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
    </mc:Choice>
  </mc:AlternateContent>
  <xr:revisionPtr revIDLastSave="0" documentId="13_ncr:1_{C6FD8EE7-D303-47C0-9415-212FDB781CB4}" xr6:coauthVersionLast="46" xr6:coauthVersionMax="46" xr10:uidLastSave="{00000000-0000-0000-0000-000000000000}"/>
  <bookViews>
    <workbookView xWindow="-120" yWindow="-120" windowWidth="24240" windowHeight="13140" activeTab="3" xr2:uid="{129D20C6-05EF-40F3-97D9-AA0875F7707E}"/>
  </bookViews>
  <sheets>
    <sheet name="CTA AUTORIZADA PARA PAGOS" sheetId="1" r:id="rId1"/>
    <sheet name="NOMINAS POR PAGAR" sheetId="2" r:id="rId2"/>
    <sheet name="ASFL POR PAGAR" sheetId="3" r:id="rId3"/>
    <sheet name="DEUDA ADMINISTRATIVA" sheetId="4" r:id="rId4"/>
  </sheets>
  <definedNames>
    <definedName name="_xlnm.Print_Area" localSheetId="0">'CTA AUTORIZADA PARA PAGOS'!$A$1:$F$61</definedName>
    <definedName name="_xlnm.Print_Area" localSheetId="3">'DEUDA ADMINISTRATIVA'!$A$1:$F$56</definedName>
    <definedName name="_xlnm.Print_Titles" localSheetId="0">'CTA AUTORIZADA PARA PAGOS'!$1:$6</definedName>
    <definedName name="_xlnm.Print_Titles" localSheetId="3">'DEUDA ADMINISTRATIVA'!$1:$8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4" l="1"/>
  <c r="F28" i="3"/>
  <c r="F18" i="2"/>
  <c r="F52" i="1" l="1"/>
</calcChain>
</file>

<file path=xl/sharedStrings.xml><?xml version="1.0" encoding="utf-8"?>
<sst xmlns="http://schemas.openxmlformats.org/spreadsheetml/2006/main" count="476" uniqueCount="302">
  <si>
    <t xml:space="preserve">MINISTERIO DE LA MUJER </t>
  </si>
  <si>
    <t>OBLIGACIONES AUTORIZADAS PARA PAGOS</t>
  </si>
  <si>
    <t>AL 31 DE AGOSTO 2021</t>
  </si>
  <si>
    <t>REGISTRO NACIONAL CONTRIBUYENTE</t>
  </si>
  <si>
    <t>BENEFICIARIOS</t>
  </si>
  <si>
    <t>FACTURA O NUMERO DE COMPROBANTES GUBERNAMENTAL</t>
  </si>
  <si>
    <t>FECHA</t>
  </si>
  <si>
    <t>CONCEPTO</t>
  </si>
  <si>
    <t xml:space="preserve">MONTO </t>
  </si>
  <si>
    <t>00100684208</t>
  </si>
  <si>
    <t>Roxana Antonia Dargam Azar</t>
  </si>
  <si>
    <t>B1500000016</t>
  </si>
  <si>
    <t>10/08/2021</t>
  </si>
  <si>
    <t>SERVICIOS ALQUILER LOCAL GAZCUE DONDE SE ALOJA LAS OFICINAS DE ESTE MINISTERIO,CORRESPONDIENTE AL MES DE AGOSTO 2021</t>
  </si>
  <si>
    <t>00101132058</t>
  </si>
  <si>
    <t>Milquella Jorgelina Melo Saviñon</t>
  </si>
  <si>
    <t>B1500000002</t>
  </si>
  <si>
    <t>SERVICIOS DE ALQUILER DEL LOCAL DONDE SE ALOJA LA OPM DE SAN JUAN DE LA MAGUANA,CORRESPONDIENTE AL MES DE AGOSTO 2021,</t>
  </si>
  <si>
    <t>00107069387</t>
  </si>
  <si>
    <t>Luis Tpmas Matos Spraus</t>
  </si>
  <si>
    <t>B1500000003</t>
  </si>
  <si>
    <t>30/06/2021</t>
  </si>
  <si>
    <t xml:space="preserve"> ALQUILER OMM SANCHEZ DE ESTE MINISTERIO DE LOS MESES DE MARZO,ABRIL Y MAYO 2021 </t>
  </si>
  <si>
    <t>03800022794</t>
  </si>
  <si>
    <t>Dionisia  Polanco</t>
  </si>
  <si>
    <t>B1500000070</t>
  </si>
  <si>
    <t>12/07/2021</t>
  </si>
  <si>
    <t>SERVICIOS ALQUILER OMM IMBERT DE ESTE MINISTERIO,CORRESPONDIENTE A LOS MESES DE JUNIO Y JULIO 2021</t>
  </si>
  <si>
    <t>04600318556</t>
  </si>
  <si>
    <t>Luisa De Jesus Rodriguez Rodriguez</t>
  </si>
  <si>
    <t>B1500000007</t>
  </si>
  <si>
    <t>19/08/2021</t>
  </si>
  <si>
    <t>SERVICIOS ALQUILER CASA QUE ALOJA EL CENTRO DE CAPACITACION DE LA OFICINA PROVINCIAL DEL MINISTERIO DE LA MUJER EN SANTAIGO RODRIGUEZ,CORRESPONDIENTE AL MES DE AGOSTO 2021</t>
  </si>
  <si>
    <t>130163202</t>
  </si>
  <si>
    <t>Rodrifermor &amp; Asociados, SRL</t>
  </si>
  <si>
    <t>B1500000088</t>
  </si>
  <si>
    <t>04/06/2021</t>
  </si>
  <si>
    <t>SERVICIOS  ALQUILER OMM NAVARRETE DE ESTE MINISTERIO,CORRESPONDIENTE AL MES DE ABRIL 2021</t>
  </si>
  <si>
    <t>B1500000089</t>
  </si>
  <si>
    <t>09/06/2021</t>
  </si>
  <si>
    <t>SERVICIOS  ALQUILER OMM NAVARRETE DE ESTE MINISTERIO,CORRESPONDIENTE A LOS  MESES DE MAYO Y JUNIO 2021</t>
  </si>
  <si>
    <t>130911932</t>
  </si>
  <si>
    <t>JC Sonido, SRL</t>
  </si>
  <si>
    <t>B1500000126</t>
  </si>
  <si>
    <t>18/08/2021</t>
  </si>
  <si>
    <t>SERVICIOS ALQUILER OMM YAMASA DEL MINISTERIO DE LA MUJER,CORRESPONDIENTE A LOS MESES DE JULIO Y AGOSTO 2021</t>
  </si>
  <si>
    <t>05800151580</t>
  </si>
  <si>
    <t>Sixta  LLanes Antigua Adames</t>
  </si>
  <si>
    <t>B1500000108</t>
  </si>
  <si>
    <t>04/08/2021</t>
  </si>
  <si>
    <t xml:space="preserve"> ALQUILER OMM VILLAS RIVAS DE ESTE MINISTERIO,CORRESPONDIENTE AL MES DE AGOSTO 2021,</t>
  </si>
  <si>
    <t>101100508</t>
  </si>
  <si>
    <t>Editora El Nuevo Diario, SA</t>
  </si>
  <si>
    <t>B15000003105</t>
  </si>
  <si>
    <t>13/07/2021</t>
  </si>
  <si>
    <t>SERVICIO DE IMPRESION DEL RESUMEN DEL EVENTO MEDALLA AL MERITO 2021</t>
  </si>
  <si>
    <t>130333041</t>
  </si>
  <si>
    <t>Editoea  Ortega, SRL</t>
  </si>
  <si>
    <t>B1500000051</t>
  </si>
  <si>
    <t>03/05/2021</t>
  </si>
  <si>
    <t xml:space="preserve"> SERVICIO EMPASTADO DE UN EJEMPLAR DE LA MEMORIA INSTITUCIONAL DEL MINISTERO DE LA MUJER</t>
  </si>
  <si>
    <t>130079927</t>
  </si>
  <si>
    <t>Fotomegraf, SRL</t>
  </si>
  <si>
    <t>B1500000571</t>
  </si>
  <si>
    <t xml:space="preserve"> SERVICIO DE IMPRESION DE CARPETAS,PORTA VASOS,SOBRES TIMBRADOS Y CINTAS PORTA CARNETS PARA USO DE ESTE MINISTERIO</t>
  </si>
  <si>
    <t>101055571</t>
  </si>
  <si>
    <t>Magna Motors, SA</t>
  </si>
  <si>
    <t>B1500004120</t>
  </si>
  <si>
    <t>26/07/2021</t>
  </si>
  <si>
    <t>PAGO SERVICIO DE MANTENIMIENTO PREVENTIVO Y REPARACION DE LOS VEHICULOS HYUNDAI H-1 AÑO 2019 Y 2020</t>
  </si>
  <si>
    <t>B1500004123</t>
  </si>
  <si>
    <t>26/06/2021</t>
  </si>
  <si>
    <t>Servicio Sistema Motriz AMG, EIRL</t>
  </si>
  <si>
    <t>B1500002009</t>
  </si>
  <si>
    <t>PAGO SERVICIO MANTENIMIENTO Y REPARACION DE VEHICULOS ASIGNADOS AL MINISTERIO DE LA MUJER</t>
  </si>
  <si>
    <t>B1500002010</t>
  </si>
  <si>
    <t>SERVICIO MANTENIMIENTO Y REPARACION DE VEHICULOS ASIGNADOS AL MINISTERIO DE LA MUJER</t>
  </si>
  <si>
    <t>B1500002011</t>
  </si>
  <si>
    <t>B1500002012</t>
  </si>
  <si>
    <t>B1500002013</t>
  </si>
  <si>
    <t>B1500002014</t>
  </si>
  <si>
    <t>B1500002017</t>
  </si>
  <si>
    <t>05/07/2021</t>
  </si>
  <si>
    <t>B1500002018</t>
  </si>
  <si>
    <t>B1500002019</t>
  </si>
  <si>
    <t>130802815</t>
  </si>
  <si>
    <t>80-20, SRL</t>
  </si>
  <si>
    <t>07/07/2021</t>
  </si>
  <si>
    <t xml:space="preserve"> SERVICIO DE DISEÑO Y ELABORACION DE UNA ENCUESTA VIRTUAL A TRAVES DE UNA PLATAFORMA DIGITAL PARA EL DIAGNOSTICO INSTITUCIONAL SOBRE CONOCIMIENTOS Y ACTITUDES EN TEMAS DE GENERO,PARA EL PERSONAL DEL MINISTERIO.</t>
  </si>
  <si>
    <t>130711755</t>
  </si>
  <si>
    <t>Constructora AGS, SRL</t>
  </si>
  <si>
    <t>SERVICIO PARA EL SUMINISTRO E INSTALACION DE YESO PARA LA ADECUACION DE CUATRO AREAS EN LA SEDE DE LA MAXIMO GOMEZ</t>
  </si>
  <si>
    <t>SERVICIO DE INSTALACION DE ESTRUCTURAS METALICAS PARA LA DIVISION DE OFICINAS DE ESTE MINISTERIO</t>
  </si>
  <si>
    <t>130814912</t>
  </si>
  <si>
    <t>CTAV, SRL</t>
  </si>
  <si>
    <t>B1500000238</t>
  </si>
  <si>
    <t>20/08/2021</t>
  </si>
  <si>
    <t>SERVICIO DE MONTAJE PARA EL LANZAMIENTO DEL PROYECTO ORIENTACION LEGAL Y TERAPIA PSICOLOGICA A MUJERES DOMINICANAS EN EL EXTERIOS,QUE REALIZO ESTE MINISTERIO DE LA MUJER CONJUNTAMENTE CON EL INDEX,EL 10/08/2021</t>
  </si>
  <si>
    <t>02300301492</t>
  </si>
  <si>
    <t>Fanny Elvira Monsanto Perez</t>
  </si>
  <si>
    <t>B1500000899</t>
  </si>
  <si>
    <t>SERVICIO DE MONTAJE PARA EL ACTO DE LA APERTURA DE LA NUEVA OFICINA PROVINCIAL DE SAN PEDRO DE MACORIS,QUE SE RALIZO EL  10/08/2021</t>
  </si>
  <si>
    <t>132236823</t>
  </si>
  <si>
    <t>Soluciones Benroa, SRL</t>
  </si>
  <si>
    <t>13/08/2021</t>
  </si>
  <si>
    <t>ALQUILER Y MONTAJE DE UN SALON,PARA EL ENCUENTRO CON LA EMBAJADORA JULISSA REYNOSO PANTALEON,QUE SE REALIZO EL 13 DE AGOSTO 2021</t>
  </si>
  <si>
    <t>130394814</t>
  </si>
  <si>
    <t>Multiservicios Valdez Martinez, SRL</t>
  </si>
  <si>
    <t>B1500000836</t>
  </si>
  <si>
    <t>06/08/2021</t>
  </si>
  <si>
    <t>SERVICIO DE REGRIGERIO Y AMUERZO  PARA LAS PERSONAS QUE COLABORARON EN LA JORNADA DE VACUNACION CONTRA EL COVID-19,EN LA REGION ESTE DEL PAIS,QUE SE REALIZO DESDE EL 30/06/2021 HASTA 09/07/2021</t>
  </si>
  <si>
    <t>B1500000837</t>
  </si>
  <si>
    <t>09/08/2021</t>
  </si>
  <si>
    <t>PAGO SERVICIO DE REFRIGERIO,ALMUERZO Y CENA PARA LAS PERSONAS QUE PARTICIPARON EN LA JORNADA DE VACUNACION,QUE SE REALIZO EN SAN PEDRO DE MACORIS LOS DIAS 22,23 Y 24 DE JULIO 2021</t>
  </si>
  <si>
    <t>101037849</t>
  </si>
  <si>
    <t>HOTELES NACIONALES S A</t>
  </si>
  <si>
    <t>B1500000833</t>
  </si>
  <si>
    <t xml:space="preserve"> SERVICIO DE ALMUERZO EN HOTEL DE SANTO DOMINGO PARA  COMUNICADORES,PARA  PRESENTAR LA CAMPAÑA PUBLICITARIA ¨VIVIR SIN VIOLENCIA ES POSIBLE¨DEL MINISTERIO DE LA MUJER,QUE SE REALIZO EL 17/08/2021</t>
  </si>
  <si>
    <t>130582548</t>
  </si>
  <si>
    <t>Orox Inversiones, SRL</t>
  </si>
  <si>
    <t>B1500000827</t>
  </si>
  <si>
    <t>17/08/2021</t>
  </si>
  <si>
    <t>SERVICIO DE REFRIGERIO PARA LAS PERSONAS QUE PARTICIPARON EN LA APERTURA DE LA NUEVA OFICINA DEL MINISTERIO DE LA MUJER EN LA PROVINCIA DE SAN PEDRO DE MACORIS,QUE SE REALIZO EL 10 DE AGOSTO 2021</t>
  </si>
  <si>
    <t>B1500000828</t>
  </si>
  <si>
    <t>SERVICIO DE REFRIGERIO PARA LAS PERSONAS QUE PRTICIPARON EN LA APERTURA DE LA NUEVA OFICINA DEL MINISTERIO DE LA MUJER EN EL MUNICIPIO DE CONSUELO,PROVINCIA DE SAN PEDRO DE MACORIS,QUE SE REALIZO EL 10 DE AGOSTO 2021</t>
  </si>
  <si>
    <t>131288571</t>
  </si>
  <si>
    <t>Restaurant El Dorado San Francisco, SRL</t>
  </si>
  <si>
    <t>B1500000383</t>
  </si>
  <si>
    <t>25/08/2021</t>
  </si>
  <si>
    <t>SERVICIO DE COFFE BREAK DE LA ACTIVIDAD DE SENSIBILIZACION DE LA RUTA CRITICA PARA UNA VIDA SIN VIOLENCIA HACIA LA MUJER, QUE SE REALIZO EL 25/06/2021</t>
  </si>
  <si>
    <t>131018971</t>
  </si>
  <si>
    <t>Souchal Multi Service, SRL</t>
  </si>
  <si>
    <t>B1500000112</t>
  </si>
  <si>
    <t>07/05/2021</t>
  </si>
  <si>
    <t>COMPRA DE GOMAS Y TUBOS PARA CAMIONETA,MINIBUS Y MOTOCICLETAS DE ESTE MINISTERIO</t>
  </si>
  <si>
    <t>131186892</t>
  </si>
  <si>
    <t>Uniformes  Zona Oriental DRR, SRL</t>
  </si>
  <si>
    <t>B1500000081</t>
  </si>
  <si>
    <t>COMPRA DE UNIFORMES PARA SER UTILIZADOS POR LAS PERSONAS QUE PARTICIPARON EN LA JORNADA DEPORTIVA DEL CONVIVIO MUNICIPAL DE MINI-VOLL SANTO DOMINGO ESTE FECHA 14 Y 15 DE AGOSTO 2021</t>
  </si>
  <si>
    <t>131279546</t>
  </si>
  <si>
    <t>Comunicaciones y  Redes De Santo Domingo, SRL (CORESA)</t>
  </si>
  <si>
    <t>B1500000413</t>
  </si>
  <si>
    <t>21/06/2021</t>
  </si>
  <si>
    <t>COMPRA DE GORRAS PARA LA JORNADA DE VACUNACION COMUNITARIA,QUE SE REALIZO EN LA ZONA ESTE EN EL MES DE JUNIO 2021</t>
  </si>
  <si>
    <t>102017174</t>
  </si>
  <si>
    <t>HUMANO SEGUROS S A</t>
  </si>
  <si>
    <t>B1500020152</t>
  </si>
  <si>
    <t>31/08/2021</t>
  </si>
  <si>
    <t>SERVICIO DE SEGURO  ARS HUMANO DE LOS PLANES COMPLEMENTARIOS PLATINUM, MAX Y ROYAL DE SERVIDORES PÚBLICOS DEL MINISTERIO DE LA MUJER. MES DE AGOSTO  2021 EL MINISTERIO ASUME EL 100% DEL TITULAR Y EL 50% DE SUS DEPENDIENTES Y 50% RESTANTE DESCONTADO POR NOMINA</t>
  </si>
  <si>
    <t>101200642</t>
  </si>
  <si>
    <t>Chea de Comunicación, SRL</t>
  </si>
  <si>
    <t>B1500000032</t>
  </si>
  <si>
    <t xml:space="preserve"> SERVICIO DE DPFUSION EN RADIO DE LA JORNADA DE VACUNACION COMUNITARIA EN LA REGION ESTE,QUE SE REALIZO EN EL  MES DE JUNIO 2021</t>
  </si>
  <si>
    <t>131702953</t>
  </si>
  <si>
    <t>Enfoque Digital, SRL</t>
  </si>
  <si>
    <t>B1500000295</t>
  </si>
  <si>
    <t>COMPRA DE MOCHILA PARA EL USO DE LOS  EQUIPOS FOTOGRÁFICOS DE ESTE MINISTERIO</t>
  </si>
  <si>
    <t>101886293</t>
  </si>
  <si>
    <t>Mateo Comunicaciones, SRL</t>
  </si>
  <si>
    <t>B1500000248</t>
  </si>
  <si>
    <t>COMPRA DE TELEVISORES PARA SER UTILIZADOS EN LA OFICINA PROVINCIAL Y LA OFICINA MUNICIPAL DE SAN PEDRO DE MACORIS.</t>
  </si>
  <si>
    <t>101889561</t>
  </si>
  <si>
    <t>GL Promociones, SRL</t>
  </si>
  <si>
    <t>B1500001086</t>
  </si>
  <si>
    <t>21/07/2021</t>
  </si>
  <si>
    <t xml:space="preserve"> COMPRA DE PLACA DE RECONOCIMIENTO PARA SER ENTREGADO A SU EXCELENCIA,GIANLUCA GRIPPA.</t>
  </si>
  <si>
    <t>130517037</t>
  </si>
  <si>
    <t>2P Technology, SRL</t>
  </si>
  <si>
    <t>B1500000530</t>
  </si>
  <si>
    <t>COMPRA DE HEADSET,QUE SE UTILIZARON  EN EL PROYECTO DE LA DIASPORA.</t>
  </si>
  <si>
    <t>TOTAL CUENTAS POR PAGAR AUTORIZADOS PARA PAGOS AL 31/08/2021</t>
  </si>
  <si>
    <t>101869755</t>
  </si>
  <si>
    <t>30/08/2021</t>
  </si>
  <si>
    <t>PREPARADO POR</t>
  </si>
  <si>
    <t>CONTADORA</t>
  </si>
  <si>
    <t>RAISA ROBLES N</t>
  </si>
  <si>
    <t>FELIX de JESUS RAMIREZ</t>
  </si>
  <si>
    <t>DIR. FINANCIERO</t>
  </si>
  <si>
    <t>NOMINAS POR PAGAR AL 31/08/2021</t>
  </si>
  <si>
    <t>430149454</t>
  </si>
  <si>
    <t>COLECTOR CONTRIBUCIONES A LA TESORERIA DE LA SEGURIDAD SOCIAL TSS</t>
  </si>
  <si>
    <t>N/A</t>
  </si>
  <si>
    <t xml:space="preserve"> RETROACTIVO DE SUELDO PERSONAL FIJO</t>
  </si>
  <si>
    <t>401500647</t>
  </si>
  <si>
    <t>MINISTERIO DE LA MUJER</t>
  </si>
  <si>
    <t>GASTOS DE REPRESENTADION DENTRO DEL PAIS</t>
  </si>
  <si>
    <t>IVELISSE VARGAS S.</t>
  </si>
  <si>
    <t>REVISADO POR:</t>
  </si>
  <si>
    <t>ENC. CONTABILIDA</t>
  </si>
  <si>
    <t>AUTORIZADO POR:</t>
  </si>
  <si>
    <t>TRANSFERENCIA AL SECTOR AFSL PRIVADO POR PAGAR</t>
  </si>
  <si>
    <t>Asociacion de  Mujeres Para  El Desarrollo Municipal</t>
  </si>
  <si>
    <t>SUBVENCION    A LAS ONGS ASIGNADAS AL MINISTERIO DE LA MUJER,CORRESPONDIENTE AL MES DE AGOSTO 2021</t>
  </si>
  <si>
    <t>Centro Provincial Para El Avance De La Mujer, Bahoruco</t>
  </si>
  <si>
    <t>Fundacion De Mujeres En Accion Por El Progreso De Pedro Brand</t>
  </si>
  <si>
    <t>Mujeres En Desarrollo, INC. (MUDE), D. N.</t>
  </si>
  <si>
    <t>Fundación para el Mejoramiento Rural, INC</t>
  </si>
  <si>
    <t>27/08/2021</t>
  </si>
  <si>
    <t>SUBVENCION    A LAS ONGS ASIGNADAS AL MINISTERIO DE LA MUJER,CORRESPONDIENTE AL MES DE JULIO 2021</t>
  </si>
  <si>
    <t>Asociacion De Mujeres Unidas Para El Progreso de San  Cristobal</t>
  </si>
  <si>
    <t>Alianza Por Los Derechos y Desarrollo De La Mujer Y La Familia, INC</t>
  </si>
  <si>
    <t>Centro de Mujer y Participación CEDEMUR</t>
  </si>
  <si>
    <t>Fundacion Pro-Ayuda Madres Solteras, Santo Domingo O.</t>
  </si>
  <si>
    <t>Total Transferencias Por Pagar</t>
  </si>
  <si>
    <t>ENC. CONTABILIDAD</t>
  </si>
  <si>
    <t>DIR FINANCIERO</t>
  </si>
  <si>
    <t>DEUDA ADMINISTRATIVA</t>
  </si>
  <si>
    <t>RNC</t>
  </si>
  <si>
    <t>NUMERO FACTURA Y/O NUMERO COMPROBANTE GUBERNAMENTAL</t>
  </si>
  <si>
    <t>FECHA FACTURA</t>
  </si>
  <si>
    <t>MONTO</t>
  </si>
  <si>
    <t>JUAN FERNANDO CAPELLAN DIAZ</t>
  </si>
  <si>
    <t>CONTRATO BS-0005656-2019</t>
  </si>
  <si>
    <t>Para registrar adq. De bienes y servicios correspondiente al pago alquiler del local de la OPM de tamboril, Julio 2019/abril 2020, según contrato y RNC 03102192659, Suplidor Juan Fernando Capellan.</t>
  </si>
  <si>
    <t>OPTIC</t>
  </si>
  <si>
    <t>B1500000105</t>
  </si>
  <si>
    <t>Para registrar adq. De bienes y servicios correspondiente al pago alquiler espacio fisico en el Centro de atencion ciudadana , Junio2018/diciembre 2018, según contrato y RNC 430019501, Suplidor OPTIC.</t>
  </si>
  <si>
    <t>INVERSIONES ROARAR</t>
  </si>
  <si>
    <t>CONTRATO BS-0016768-2019</t>
  </si>
  <si>
    <t>Para registrar adq. De bienes y servicios correspondiente al pago alquiler de un local donde se aloja la oficina provincial de la mujer en san juan de la maguana, noviembre y diciembre 2019, segun contrato. RNC 130926719, Suplidor; INVERSIONES ROARAR</t>
  </si>
  <si>
    <t>ASOCIACION DE MUJERES SOLIDARIAS</t>
  </si>
  <si>
    <t>Para registrar adq. De bienes y servicios correspondiente asignación a ongs, mes de diciembre 2019. RNC 430035752 ASOCIACION MUJERES SOLIDARIAS</t>
  </si>
  <si>
    <t>ASOCIACION PROMOCION DE LA MUJER DEL SUR</t>
  </si>
  <si>
    <t>Para registrar adq. De bienes y servicios correspondiente pago a ongs, noviembre 2019. RNC 47000822 ; ASOCIACION PROMOCION DE LA MUJER DEL SUR</t>
  </si>
  <si>
    <t>Para registrar adq. De bienes y servicios correspondiente pago a ongs,  diciembre 2019. RNC 47000822 ; ASOCIACION PROMOCION DE LA MUJER DEL SUR</t>
  </si>
  <si>
    <t>ASOCIACION DE MUJERES UNIDAS PARA EL PROGRESO DE SAN CRISTOBAL</t>
  </si>
  <si>
    <t>Para registrar adq. De bienes y servicios correspondiente pago a ongs, mes de diciembre 2019. RNC 414012261 ;ASOCIACION DE MUJERES UNIDAS PARA EL PROGRESO DE SAN CRIST</t>
  </si>
  <si>
    <t>CENTRO DE ATENCION A LA VICTIMA DE LA PROVINCIAL HERMANAS MIRABAL</t>
  </si>
  <si>
    <t>Para registrar adq. De bienes y servicios correspondiente pago a ongs mes de diciembre 2019. RNC 430097519 ;CENTRO DE ATENCION A LA VICTIMA DE LA PROVINCIA HERMANAS MIRABAL 414012261</t>
  </si>
  <si>
    <t>FUNDACION BASTA YA</t>
  </si>
  <si>
    <t>Para registrar adq. De bienes y servicios correspondiente pago ong mes de diciembre 2019. RNC 430121134 ; FUNDACION BASTA YA</t>
  </si>
  <si>
    <t>FUNDACION MUJERES EMPRENDEDORAS DEL CIBAO, INC</t>
  </si>
  <si>
    <t>Para registrar adq. De bienes y servicios correspondiente pago ong mes de diciembre 2019. RNC 430175307 ;FUNDACION DE MUJERES EMPRENDEDORAS DEL CIBAO INC</t>
  </si>
  <si>
    <t>FUNDACION MUJERES POR LA EDUCACION</t>
  </si>
  <si>
    <t>Para registrar adq. De bienes y servicios correspondiente pago ong mes de diciembre 2019. RNC 401502771 , FUNDACION MUJERES POR LA EDUCACION</t>
  </si>
  <si>
    <t>FUNDACION PARA EL MEJORAMIENTO RURAL</t>
  </si>
  <si>
    <t>Para registrar adq. De bienes y servicios correspondiente pago ong mes de diciembre 2019. RNC 406011348 ; FUNDACION PARA EL MEJORAMIENTO RURAL</t>
  </si>
  <si>
    <t>UNION CENTRO DE MADRES MUJERES FRONTERIZAS</t>
  </si>
  <si>
    <t>Para registrar adq. De bienes y servicios correspondiente pago ong mes de diciembre 2019. RNC 408000848 ; UNION CENTROS DE MADRES MUJERES FRONTERIZAS</t>
  </si>
  <si>
    <t>CENTRO JURIDICO PARA LA MUJER</t>
  </si>
  <si>
    <t>Para registrar adq. De bienes y servicios correspondiente pago ong mes de diciembre 2019. RNC 407000349 ;CENTRO JURIDICO PARA LA MUJER</t>
  </si>
  <si>
    <t>CENTRO PROVINCIAL PARA EL AVANCE DE LA MUJER</t>
  </si>
  <si>
    <t>Para registrar adq. De bienes y servicios correspondiente pago ong mes de diciembre 2019. RNC 417007086CENTRO PROVINCIAL PARA EL AVANCE DE LA MUJER</t>
  </si>
  <si>
    <t>UNION NACIONAL PARA EL DESARROLLO DE L A MUJER RURAL Y BARRIAL</t>
  </si>
  <si>
    <t>Para registrar adq. De bienes y servicios correspondiente pago ong mes de diciembre 2019. RNC 430017752 ;UNION NACIONAL PARA EL DESARROLLO DE LA MUJER RURAL Y BARRIAL</t>
  </si>
  <si>
    <t>FONDO SOLIDARIO CON LAS VICTIMAS DE VIOLENCIA</t>
  </si>
  <si>
    <t>Para registrar adq. De bienes y servicios correspondiente pago ong mes de diciembre 2019. RNC 430215651 , FONDO SOLIDARIO CON LAS VICTIMAS DE VIOLENCIA FONSOVIVI</t>
  </si>
  <si>
    <t>ASOCIACION DE MUJERES LA MILAGROSA DE CENOVI</t>
  </si>
  <si>
    <t>Para registrar adq. De bienes y servicios correspondiente pago ong mes de diciembre 2019. RNC 430105041 ,ASOCIACION DE MUJERES LA MILAGROSA DE CENOVI</t>
  </si>
  <si>
    <t>FUNDACION HERMANAS MIRABAL , INC</t>
  </si>
  <si>
    <t>B0100000074</t>
  </si>
  <si>
    <t>Para registrar adq. De bienes y servicios correspondiente a servicio de taller como enseñar los derechos humanos,</t>
  </si>
  <si>
    <t>RADIO EMISORA CULTURAL LA VOZ DE LA FUERZAS ARMADAS</t>
  </si>
  <si>
    <t>B1500000020</t>
  </si>
  <si>
    <t>INSTITUTO NACIONAL DE AGUAS POTABLES Y ALCANTARILLADOS</t>
  </si>
  <si>
    <t>B4800039497</t>
  </si>
  <si>
    <t>Para registrar adq. De bienes y servicios correspondiente al pago de servicio de agua de la opm Bani julio/diciembre 2018 y enero 2019.</t>
  </si>
  <si>
    <t>AYUNTAMIENTO SANTO DOMINGO ESTE</t>
  </si>
  <si>
    <t>B1500001000</t>
  </si>
  <si>
    <t xml:space="preserve"> Para registrar adq. De bienes y servicios correspondiente al pago publicación de letreros del 2017 y 2018, fact.02-00041505, NCF a010010011500004307 y fact.02-00051892, NCF B1500001000. RNC 423002565, AYUNTAMIENTO SANTO DOMINGO ESTE</t>
  </si>
  <si>
    <t>001000001758</t>
  </si>
  <si>
    <t>NANCY GERALDINA FAMILIA DIAZ DE GEIST( EL MESON SUIZO)</t>
  </si>
  <si>
    <t>B1500000138</t>
  </si>
  <si>
    <t>INVERSIONES ALTY , SRL</t>
  </si>
  <si>
    <t>A010010011500000137</t>
  </si>
  <si>
    <t>Para registrar adq. De bienes y servicios correspondiente al pago servicio refrigerio para la reunion procedimiento del portal de compras y contrataciones, NCF a010010011500000137. RNC 131389325, INVERSIONES ALTY SRL</t>
  </si>
  <si>
    <t>TOMAS GOMEZ CHECO, SRL</t>
  </si>
  <si>
    <t>A020010011500011361</t>
  </si>
  <si>
    <t>Para registrar adq. De bienes y servicios correspondiente al pago servicio de mantenimiento de vehiculos de este ministerio,  MiniBus ,color plateado chasis JTFJK02P005003936 , Marca Toyota Hiace  , año2009</t>
  </si>
  <si>
    <t xml:space="preserve"> A020010011500011041</t>
  </si>
  <si>
    <t>Para registrar adq. De bienes y servicios correspondiente al pago servicio de mantenimiento de vehiculos de este ministerio,  Minibus ,color blanco , marca Toyota Hiace ,chasis JTFJK02PZ05004107, Año 2009</t>
  </si>
  <si>
    <t>A020010011500011190</t>
  </si>
  <si>
    <t>Para registrar adq. De bienes y servicios correspondiente al pago servicio de mantenimiento de vehiculos de este ministerio, Chasis MROYZ59GX00064134 , Marca Toyota Fortuner   , año2008</t>
  </si>
  <si>
    <t>A020010011500011610</t>
  </si>
  <si>
    <t>Para registrar adq. De bienes y servicios correspondiente al pago servicio de mantenimiento de vehiculos de este ministerio, Camioneta , Color Azul , Marca Mitsubishi , chasis MMBJRK7402D040657 , AñO2002</t>
  </si>
  <si>
    <t>A020010011500011847</t>
  </si>
  <si>
    <t>Para registrar adq. De bienes y servicios correspondiente al pago servicio de mantenimiento de vehiculos de este ministerio, Camioneta, Plateado , Marca Toyota Hilux , chasis  MROFZ29G801718113 , AñO 2009</t>
  </si>
  <si>
    <t>AYUNTAMIENTO DEL DISTRITO NACIONAL</t>
  </si>
  <si>
    <t>B1500005397</t>
  </si>
  <si>
    <t>correspondiente al pago servicio de recogida de basura en el año 2018, NCF B1500005397. RNC 401007479, AYUNTAMIENTO DEL DISTRITO NACIONAL</t>
  </si>
  <si>
    <t>AYUNTAMIENTO MUNICIPAL DE BANI</t>
  </si>
  <si>
    <t>Para registrar adq. De bienes y servicios correspondiente al pago recogida de basura Bani enero/diciembre 2018 y enero 2019, fact.01-00189886. RNC 415000124, AYUNTAMIENTO MUNICIPAL DE BANI</t>
  </si>
  <si>
    <t>B1500002236</t>
  </si>
  <si>
    <t>Para registrar adq. De bienes y servicios correspondiente al pago recogida de basura centro zoraida heredia vda suncar , fact.01-03500457, NCF B1500002236. RNC 42300256-5, AYUNTAMIENTO SANTO DOMINGO ESTE</t>
  </si>
  <si>
    <t>101011149</t>
  </si>
  <si>
    <t>VIAMAR, S.A</t>
  </si>
  <si>
    <t>B1500004765</t>
  </si>
  <si>
    <t xml:space="preserve">Mantenimiento y reparacion de los vehiculos Kia Sorrento  PLACA G444019 Chasis KNAPH812BJ15314597,  , </t>
  </si>
  <si>
    <t>B1500004633</t>
  </si>
  <si>
    <t>Mantenimiento y reparacion de los vehiculos Kia Sorrento  , PLACA EG02630 Chasis , KMAPH812BJ5299249</t>
  </si>
  <si>
    <t>B1500004612</t>
  </si>
  <si>
    <t>Mantenimiento y reparacion de los vehiculos Kia Sorrento  , PLACA EG02637 Chasis , KNAPH812BJ5314598</t>
  </si>
  <si>
    <t>B1500004632</t>
  </si>
  <si>
    <t>Mantenimiento y reparacion de los vehiculos Kia Sorrento  , PLACA G444021 Chasis , KNAPH812BJ5314591</t>
  </si>
  <si>
    <t>B1500004638</t>
  </si>
  <si>
    <t>Mantenimiento y reparacion de los vehiculos Kia Sorrento  , PLACA EG02638, Chasis , KNAPH812BJ299240</t>
  </si>
  <si>
    <t>B1500004768</t>
  </si>
  <si>
    <t>B1500004707</t>
  </si>
  <si>
    <t>Mantenimiento y reparacion de los vehiculos Kia Sorrento  , PLACA G444020 , Chasis , KNAPH812BJ5314599</t>
  </si>
  <si>
    <t>TOTAL DEUDA ADMINISTRATIVA</t>
  </si>
  <si>
    <t> Para registrar adq. De bienes y servicios correspondiente al servicio de refrigerio y almuerzo para los participantes en el taller Políticas de las Mujeres 23/05/2019</t>
  </si>
  <si>
    <t xml:space="preserve"> servicios  alquiler correspondiente a reconocimiento de deuda, por realización del programa mujer conoces tu derecho.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</si>
</sst>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2" x14ac:knownFonts="1">
    <font>
      <sz val="11"/>
      <color theme="1"/>
      <name val="Calibri"/>
      <family val="2"/>
      <scheme val="minor"/>
    </font>
    <font>
      <sz val="11"/>
      <color theme="1"/>
      <name val="Calibri"/>
      <family val="2"/>
      <scheme val="minor"/>
    </font>
    <font>
      <b/>
      <sz val="10"/>
      <name val="Calibri"/>
      <family val="2"/>
      <scheme val="minor"/>
    </font>
    <font>
      <b/>
      <sz val="11"/>
      <name val="Arial Narrow"/>
      <family val="2"/>
    </font>
    <font>
      <sz val="9"/>
      <color indexed="8"/>
      <name val="Calibri"/>
      <family val="2"/>
    </font>
    <font>
      <sz val="10"/>
      <name val="Calibri"/>
      <family val="2"/>
      <scheme val="minor"/>
    </font>
    <font>
      <sz val="10"/>
      <name val="Arial"/>
      <family val="2"/>
    </font>
    <font>
      <sz val="9"/>
      <color indexed="8"/>
      <name val="Calibri"/>
      <family val="2"/>
      <scheme val="minor"/>
    </font>
    <font>
      <b/>
      <sz val="9"/>
      <color indexed="8"/>
      <name val="Calibri"/>
      <family val="2"/>
      <scheme val="minor"/>
    </font>
    <font>
      <u val="singleAccounting"/>
      <sz val="9"/>
      <color indexed="8"/>
      <name val="Calibri"/>
      <family val="2"/>
      <scheme val="minor"/>
    </font>
    <font>
      <sz val="10"/>
      <color indexed="8"/>
      <name val="Calibri"/>
      <family val="2"/>
      <scheme val="minor"/>
    </font>
    <font>
      <sz val="9"/>
      <name val="Calibri"/>
      <family val="2"/>
      <scheme val="minor"/>
    </font>
    <font>
      <sz val="10"/>
      <color theme="1"/>
      <name val="Calibri"/>
      <family val="2"/>
      <scheme val="minor"/>
    </font>
    <font>
      <b/>
      <sz val="11"/>
      <name val="Calibri"/>
      <family val="2"/>
      <scheme val="minor"/>
    </font>
    <font>
      <sz val="9"/>
      <color indexed="8"/>
      <name val="Arial"/>
      <family val="2"/>
    </font>
    <font>
      <u val="singleAccounting"/>
      <sz val="9"/>
      <color indexed="8"/>
      <name val="Calibri"/>
      <family val="2"/>
    </font>
    <font>
      <u/>
      <sz val="10"/>
      <name val="Calibri"/>
      <family val="2"/>
      <scheme val="minor"/>
    </font>
    <font>
      <b/>
      <sz val="10"/>
      <name val="Arial"/>
      <family val="2"/>
    </font>
    <font>
      <b/>
      <sz val="12"/>
      <name val="Calibri"/>
      <family val="2"/>
      <scheme val="minor"/>
    </font>
    <font>
      <sz val="9"/>
      <color rgb="FF000066"/>
      <name val="Calibri"/>
      <family val="2"/>
      <scheme val="minor"/>
    </font>
    <font>
      <sz val="10"/>
      <color rgb="FF000066"/>
      <name val="Calibri"/>
      <family val="2"/>
      <scheme val="minor"/>
    </font>
    <font>
      <sz val="10"/>
      <color indexed="8"/>
      <name val="Calibri"/>
      <family val="2"/>
    </font>
  </fonts>
  <fills count="3">
    <fill>
      <patternFill patternType="none"/>
    </fill>
    <fill>
      <patternFill patternType="gray125"/>
    </fill>
    <fill>
      <patternFill patternType="solid">
        <fgColor indexed="22"/>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76">
    <xf numFmtId="0" fontId="0" fillId="0" borderId="0" xfId="0"/>
    <xf numFmtId="0" fontId="2" fillId="0" borderId="0" xfId="0" applyFont="1" applyAlignment="1">
      <alignment horizontal="center"/>
    </xf>
    <xf numFmtId="0" fontId="3" fillId="0" borderId="0" xfId="0" applyFont="1" applyAlignment="1">
      <alignment horizontal="center"/>
    </xf>
    <xf numFmtId="49" fontId="2" fillId="2" borderId="1" xfId="0" applyNumberFormat="1" applyFont="1" applyFill="1" applyBorder="1" applyAlignment="1">
      <alignment horizontal="left" wrapText="1"/>
    </xf>
    <xf numFmtId="49" fontId="2" fillId="2" borderId="1" xfId="0" applyNumberFormat="1" applyFont="1" applyFill="1" applyBorder="1" applyAlignment="1">
      <alignment horizontal="left"/>
    </xf>
    <xf numFmtId="49" fontId="2" fillId="2" borderId="1" xfId="0" applyNumberFormat="1" applyFont="1" applyFill="1" applyBorder="1" applyAlignment="1">
      <alignment horizontal="center"/>
    </xf>
    <xf numFmtId="49" fontId="4" fillId="0" borderId="0" xfId="0" applyNumberFormat="1" applyFont="1" applyAlignment="1">
      <alignment horizontal="left"/>
    </xf>
    <xf numFmtId="49" fontId="5" fillId="0" borderId="0" xfId="0" applyNumberFormat="1" applyFont="1" applyAlignment="1">
      <alignment horizontal="left" wrapText="1"/>
    </xf>
    <xf numFmtId="49" fontId="5" fillId="0" borderId="0" xfId="0" applyNumberFormat="1" applyFont="1" applyAlignment="1">
      <alignment horizontal="left"/>
    </xf>
    <xf numFmtId="43" fontId="5" fillId="0" borderId="0" xfId="1" applyFont="1" applyFill="1" applyBorder="1" applyAlignment="1">
      <alignment horizontal="center"/>
    </xf>
    <xf numFmtId="49" fontId="7" fillId="0" borderId="0" xfId="0" applyNumberFormat="1" applyFont="1" applyAlignment="1">
      <alignment horizontal="left"/>
    </xf>
    <xf numFmtId="49" fontId="7" fillId="0" borderId="0" xfId="0" applyNumberFormat="1" applyFont="1" applyAlignment="1">
      <alignment horizontal="left" wrapText="1"/>
    </xf>
    <xf numFmtId="49" fontId="7" fillId="0" borderId="0" xfId="0" applyNumberFormat="1" applyFont="1" applyAlignment="1">
      <alignment wrapText="1"/>
    </xf>
    <xf numFmtId="43" fontId="4" fillId="0" borderId="0" xfId="1" applyFont="1" applyFill="1" applyAlignment="1">
      <alignment horizontal="right"/>
    </xf>
    <xf numFmtId="43" fontId="7" fillId="0" borderId="0" xfId="0" applyNumberFormat="1" applyFont="1" applyAlignment="1">
      <alignment horizontal="right"/>
    </xf>
    <xf numFmtId="49" fontId="8" fillId="0" borderId="2" xfId="0" applyNumberFormat="1" applyFont="1" applyBorder="1" applyAlignment="1">
      <alignment horizontal="left"/>
    </xf>
    <xf numFmtId="49" fontId="8" fillId="0" borderId="3" xfId="0" applyNumberFormat="1" applyFont="1" applyBorder="1" applyAlignment="1">
      <alignment horizontal="left"/>
    </xf>
    <xf numFmtId="43" fontId="9" fillId="0" borderId="0" xfId="0" applyNumberFormat="1" applyFont="1" applyAlignment="1">
      <alignment horizontal="right"/>
    </xf>
    <xf numFmtId="0" fontId="5" fillId="0" borderId="0" xfId="0" applyFont="1" applyAlignment="1">
      <alignment wrapText="1"/>
    </xf>
    <xf numFmtId="0" fontId="0" fillId="0" borderId="0" xfId="0" applyAlignment="1"/>
    <xf numFmtId="0" fontId="5" fillId="0" borderId="0" xfId="0" applyFont="1" applyAlignment="1"/>
    <xf numFmtId="43" fontId="5" fillId="0" borderId="0" xfId="1" applyFont="1" applyFill="1" applyAlignment="1"/>
    <xf numFmtId="4" fontId="5" fillId="0" borderId="0" xfId="0" applyNumberFormat="1" applyFont="1" applyAlignment="1"/>
    <xf numFmtId="4" fontId="6" fillId="0" borderId="0" xfId="0" applyNumberFormat="1" applyFont="1" applyAlignment="1"/>
    <xf numFmtId="14" fontId="5" fillId="0" borderId="0" xfId="0" applyNumberFormat="1" applyFont="1" applyAlignment="1"/>
    <xf numFmtId="0" fontId="6" fillId="0" borderId="0" xfId="0" applyFont="1" applyAlignment="1"/>
    <xf numFmtId="43" fontId="2" fillId="0" borderId="4" xfId="0" applyNumberFormat="1" applyFont="1" applyBorder="1" applyAlignment="1"/>
    <xf numFmtId="43" fontId="2" fillId="0" borderId="0" xfId="0" applyNumberFormat="1" applyFont="1" applyAlignment="1"/>
    <xf numFmtId="49" fontId="10" fillId="0" borderId="0" xfId="0" applyNumberFormat="1" applyFont="1" applyAlignment="1">
      <alignment horizontal="left"/>
    </xf>
    <xf numFmtId="43" fontId="10" fillId="0" borderId="0" xfId="0" applyNumberFormat="1" applyFont="1" applyAlignment="1">
      <alignment horizontal="right"/>
    </xf>
    <xf numFmtId="49" fontId="10" fillId="0" borderId="0" xfId="0" applyNumberFormat="1" applyFont="1" applyAlignment="1">
      <alignment horizontal="right"/>
    </xf>
    <xf numFmtId="49" fontId="11" fillId="0" borderId="0" xfId="0" applyNumberFormat="1" applyFont="1" applyAlignment="1">
      <alignment horizontal="left"/>
    </xf>
    <xf numFmtId="14" fontId="5" fillId="0" borderId="0" xfId="0" applyNumberFormat="1" applyFont="1" applyAlignment="1">
      <alignment horizontal="left"/>
    </xf>
    <xf numFmtId="0" fontId="12" fillId="0" borderId="0" xfId="0" applyFont="1" applyAlignment="1"/>
    <xf numFmtId="0" fontId="13" fillId="0" borderId="0" xfId="0" applyFont="1" applyAlignment="1">
      <alignment horizontal="center"/>
    </xf>
    <xf numFmtId="49" fontId="7" fillId="0" borderId="0" xfId="0" applyNumberFormat="1" applyFont="1" applyAlignment="1">
      <alignment horizontal="center"/>
    </xf>
    <xf numFmtId="43" fontId="14" fillId="0" borderId="0" xfId="0" applyNumberFormat="1" applyFont="1" applyAlignment="1">
      <alignment horizontal="right"/>
    </xf>
    <xf numFmtId="43" fontId="15" fillId="0" borderId="0" xfId="1" applyFont="1" applyAlignment="1">
      <alignment horizontal="right"/>
    </xf>
    <xf numFmtId="0" fontId="12" fillId="0" borderId="0" xfId="0" applyFont="1"/>
    <xf numFmtId="0" fontId="0" fillId="0" borderId="2" xfId="0" applyBorder="1" applyAlignment="1"/>
    <xf numFmtId="0" fontId="0" fillId="0" borderId="3" xfId="0" applyBorder="1" applyAlignment="1"/>
    <xf numFmtId="0" fontId="11" fillId="0" borderId="0" xfId="0" applyFont="1" applyAlignment="1">
      <alignment horizontal="left"/>
    </xf>
    <xf numFmtId="0" fontId="5" fillId="0" borderId="0" xfId="0" applyFont="1" applyAlignment="1">
      <alignment horizontal="left"/>
    </xf>
    <xf numFmtId="0" fontId="17" fillId="0" borderId="5" xfId="0" applyFont="1" applyBorder="1" applyAlignment="1"/>
    <xf numFmtId="0" fontId="17" fillId="0" borderId="6" xfId="0" applyFont="1" applyBorder="1" applyAlignment="1"/>
    <xf numFmtId="43" fontId="2" fillId="0" borderId="7" xfId="0" applyNumberFormat="1" applyFont="1" applyBorder="1" applyAlignment="1"/>
    <xf numFmtId="0" fontId="17" fillId="0" borderId="8" xfId="0" applyFont="1" applyBorder="1" applyAlignment="1"/>
    <xf numFmtId="0" fontId="17" fillId="0" borderId="9" xfId="0" applyFont="1" applyBorder="1" applyAlignment="1"/>
    <xf numFmtId="0" fontId="0" fillId="0" borderId="10" xfId="0" applyBorder="1" applyAlignment="1"/>
    <xf numFmtId="0" fontId="5" fillId="0" borderId="0" xfId="0" applyFont="1" applyAlignment="1">
      <alignment wrapText="1" shrinkToFit="1"/>
    </xf>
    <xf numFmtId="43" fontId="7" fillId="0" borderId="0" xfId="0" applyNumberFormat="1" applyFont="1" applyAlignment="1">
      <alignment horizontal="left"/>
    </xf>
    <xf numFmtId="4" fontId="5" fillId="0" borderId="0" xfId="0" applyNumberFormat="1" applyFont="1" applyAlignment="1">
      <alignment horizontal="left"/>
    </xf>
    <xf numFmtId="43" fontId="16" fillId="0" borderId="0" xfId="1" applyFont="1" applyAlignment="1">
      <alignment horizontal="left"/>
    </xf>
    <xf numFmtId="49" fontId="18" fillId="2" borderId="1" xfId="0" applyNumberFormat="1" applyFont="1" applyFill="1" applyBorder="1" applyAlignment="1">
      <alignment horizontal="left"/>
    </xf>
    <xf numFmtId="49" fontId="18" fillId="2" borderId="1" xfId="0" applyNumberFormat="1" applyFont="1" applyFill="1" applyBorder="1" applyAlignment="1">
      <alignment horizontal="left" wrapText="1"/>
    </xf>
    <xf numFmtId="0" fontId="11" fillId="0" borderId="0" xfId="0" applyFont="1" applyAlignment="1">
      <alignment horizontal="center"/>
    </xf>
    <xf numFmtId="14" fontId="11" fillId="0" borderId="0" xfId="0" applyNumberFormat="1" applyFont="1" applyAlignment="1">
      <alignment horizontal="center"/>
    </xf>
    <xf numFmtId="0" fontId="19" fillId="0" borderId="0" xfId="0" applyFont="1" applyAlignment="1">
      <alignment wrapText="1"/>
    </xf>
    <xf numFmtId="0" fontId="5" fillId="0" borderId="0" xfId="0" applyFont="1" applyAlignment="1">
      <alignment horizontal="center"/>
    </xf>
    <xf numFmtId="0" fontId="20" fillId="0" borderId="0" xfId="0" applyFont="1" applyAlignment="1">
      <alignment wrapText="1"/>
    </xf>
    <xf numFmtId="14" fontId="5" fillId="0" borderId="0" xfId="0" applyNumberFormat="1" applyFont="1" applyAlignment="1">
      <alignment horizontal="center"/>
    </xf>
    <xf numFmtId="0" fontId="5" fillId="0" borderId="0" xfId="0" quotePrefix="1" applyFont="1" applyAlignment="1">
      <alignment horizontal="left"/>
    </xf>
    <xf numFmtId="49" fontId="21" fillId="0" borderId="0" xfId="0" applyNumberFormat="1" applyFont="1" applyAlignment="1">
      <alignment horizontal="left"/>
    </xf>
    <xf numFmtId="49" fontId="10" fillId="0" borderId="0" xfId="0" applyNumberFormat="1" applyFont="1" applyAlignment="1">
      <alignment horizontal="center"/>
    </xf>
    <xf numFmtId="0" fontId="5" fillId="0" borderId="0" xfId="0" applyFont="1" applyAlignment="1">
      <alignment horizontal="right"/>
    </xf>
    <xf numFmtId="0" fontId="11" fillId="0" borderId="0" xfId="0" applyFont="1" applyAlignment="1"/>
    <xf numFmtId="4" fontId="19" fillId="0" borderId="0" xfId="0" applyNumberFormat="1" applyFont="1" applyAlignment="1">
      <alignment horizontal="right" vertical="center"/>
    </xf>
    <xf numFmtId="4" fontId="19" fillId="0" borderId="0" xfId="0" applyNumberFormat="1" applyFont="1" applyAlignment="1"/>
    <xf numFmtId="0" fontId="20" fillId="0" borderId="0" xfId="0" applyFont="1" applyAlignment="1"/>
    <xf numFmtId="43" fontId="5" fillId="0" borderId="0" xfId="1" applyFont="1" applyAlignment="1"/>
    <xf numFmtId="4" fontId="20" fillId="0" borderId="0" xfId="0" applyNumberFormat="1" applyFont="1" applyAlignment="1">
      <alignment horizontal="right" vertical="center"/>
    </xf>
    <xf numFmtId="4" fontId="20" fillId="0" borderId="0" xfId="0" applyNumberFormat="1" applyFont="1" applyAlignment="1"/>
    <xf numFmtId="0" fontId="2" fillId="0" borderId="2" xfId="0" applyFont="1" applyBorder="1" applyAlignment="1"/>
    <xf numFmtId="0" fontId="2" fillId="0" borderId="3" xfId="0" applyFont="1" applyBorder="1" applyAlignment="1"/>
    <xf numFmtId="0" fontId="5" fillId="0" borderId="3" xfId="0" applyFont="1" applyBorder="1" applyAlignment="1"/>
    <xf numFmtId="4" fontId="2" fillId="0" borderId="4" xfId="0" applyNumberFormat="1" applyFont="1" applyBorder="1" applyAlignme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542925</xdr:colOff>
      <xdr:row>0</xdr:row>
      <xdr:rowOff>0</xdr:rowOff>
    </xdr:from>
    <xdr:to>
      <xdr:col>1</xdr:col>
      <xdr:colOff>400050</xdr:colOff>
      <xdr:row>3</xdr:row>
      <xdr:rowOff>133350</xdr:rowOff>
    </xdr:to>
    <xdr:pic>
      <xdr:nvPicPr>
        <xdr:cNvPr id="3" name="Imagen 6">
          <a:extLst>
            <a:ext uri="{FF2B5EF4-FFF2-40B4-BE49-F238E27FC236}">
              <a16:creationId xmlns:a16="http://schemas.microsoft.com/office/drawing/2014/main" id="{C9D6287D-4C7C-4642-83B6-01CA5DE7A3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925" y="0"/>
          <a:ext cx="9810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428625</xdr:colOff>
      <xdr:row>0</xdr:row>
      <xdr:rowOff>142875</xdr:rowOff>
    </xdr:from>
    <xdr:to>
      <xdr:col>3</xdr:col>
      <xdr:colOff>390525</xdr:colOff>
      <xdr:row>4</xdr:row>
      <xdr:rowOff>104775</xdr:rowOff>
    </xdr:to>
    <xdr:pic>
      <xdr:nvPicPr>
        <xdr:cNvPr id="2" name="Imagen 6">
          <a:extLst>
            <a:ext uri="{FF2B5EF4-FFF2-40B4-BE49-F238E27FC236}">
              <a16:creationId xmlns:a16="http://schemas.microsoft.com/office/drawing/2014/main" id="{5F2C567A-F2C2-4FBA-9F52-5224C651D3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7025" y="142875"/>
          <a:ext cx="9810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152400</xdr:colOff>
      <xdr:row>1</xdr:row>
      <xdr:rowOff>171450</xdr:rowOff>
    </xdr:from>
    <xdr:to>
      <xdr:col>2</xdr:col>
      <xdr:colOff>1133475</xdr:colOff>
      <xdr:row>5</xdr:row>
      <xdr:rowOff>133350</xdr:rowOff>
    </xdr:to>
    <xdr:pic>
      <xdr:nvPicPr>
        <xdr:cNvPr id="2" name="Imagen 6">
          <a:extLst>
            <a:ext uri="{FF2B5EF4-FFF2-40B4-BE49-F238E27FC236}">
              <a16:creationId xmlns:a16="http://schemas.microsoft.com/office/drawing/2014/main" id="{3F430B99-F3A1-4B4B-87F3-28DB099A5C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67075" y="361950"/>
          <a:ext cx="9810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171450</xdr:colOff>
      <xdr:row>0</xdr:row>
      <xdr:rowOff>0</xdr:rowOff>
    </xdr:from>
    <xdr:to>
      <xdr:col>2</xdr:col>
      <xdr:colOff>1152525</xdr:colOff>
      <xdr:row>3</xdr:row>
      <xdr:rowOff>152400</xdr:rowOff>
    </xdr:to>
    <xdr:pic>
      <xdr:nvPicPr>
        <xdr:cNvPr id="2" name="Imagen 6">
          <a:extLst>
            <a:ext uri="{FF2B5EF4-FFF2-40B4-BE49-F238E27FC236}">
              <a16:creationId xmlns:a16="http://schemas.microsoft.com/office/drawing/2014/main" id="{C7F57D33-F3A2-4536-ABE3-53E71061FC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6275" y="0"/>
          <a:ext cx="9810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FFA59-15DB-41FD-AD21-89CF073D4A5B}">
  <dimension ref="A1:F60"/>
  <sheetViews>
    <sheetView topLeftCell="A49" workbookViewId="0">
      <selection activeCell="A57" sqref="A57:E59"/>
    </sheetView>
  </sheetViews>
  <sheetFormatPr baseColWidth="10" defaultRowHeight="15" x14ac:dyDescent="0.25"/>
  <cols>
    <col min="1" max="1" width="16.85546875" customWidth="1"/>
    <col min="2" max="2" width="33" customWidth="1"/>
    <col min="3" max="3" width="17.42578125" customWidth="1"/>
    <col min="5" max="5" width="29.85546875" customWidth="1"/>
    <col min="6" max="6" width="15" customWidth="1"/>
  </cols>
  <sheetData>
    <row r="1" spans="1:6" x14ac:dyDescent="0.25">
      <c r="A1" s="1" t="s">
        <v>0</v>
      </c>
      <c r="B1" s="1"/>
      <c r="C1" s="1"/>
      <c r="D1" s="1"/>
      <c r="E1" s="1"/>
      <c r="F1" s="1"/>
    </row>
    <row r="2" spans="1:6" ht="16.5" x14ac:dyDescent="0.3">
      <c r="A2" s="2" t="s">
        <v>1</v>
      </c>
      <c r="B2" s="2"/>
      <c r="C2" s="2"/>
      <c r="D2" s="2"/>
      <c r="E2" s="2"/>
      <c r="F2" s="2"/>
    </row>
    <row r="3" spans="1:6" x14ac:dyDescent="0.25">
      <c r="A3" s="1" t="s">
        <v>2</v>
      </c>
      <c r="B3" s="1"/>
      <c r="C3" s="1"/>
      <c r="D3" s="1"/>
      <c r="E3" s="1"/>
      <c r="F3" s="1"/>
    </row>
    <row r="4" spans="1:6" x14ac:dyDescent="0.25">
      <c r="A4" s="19"/>
      <c r="B4" s="19"/>
      <c r="C4" s="19"/>
      <c r="D4" s="19"/>
      <c r="E4" s="19"/>
      <c r="F4" s="19"/>
    </row>
    <row r="5" spans="1:6" x14ac:dyDescent="0.25">
      <c r="A5" s="19"/>
      <c r="B5" s="19"/>
      <c r="C5" s="19"/>
      <c r="D5" s="19"/>
      <c r="E5" s="19"/>
      <c r="F5" s="19"/>
    </row>
    <row r="6" spans="1:6" ht="39" x14ac:dyDescent="0.25">
      <c r="A6" s="3" t="s">
        <v>3</v>
      </c>
      <c r="B6" s="4" t="s">
        <v>4</v>
      </c>
      <c r="C6" s="4" t="s">
        <v>5</v>
      </c>
      <c r="D6" s="4" t="s">
        <v>6</v>
      </c>
      <c r="E6" s="5" t="s">
        <v>7</v>
      </c>
      <c r="F6" s="5" t="s">
        <v>8</v>
      </c>
    </row>
    <row r="7" spans="1:6" ht="51.75" x14ac:dyDescent="0.25">
      <c r="A7" s="6" t="s">
        <v>9</v>
      </c>
      <c r="B7" s="6" t="s">
        <v>10</v>
      </c>
      <c r="C7" s="8" t="s">
        <v>11</v>
      </c>
      <c r="D7" s="31" t="s">
        <v>12</v>
      </c>
      <c r="E7" s="7" t="s">
        <v>13</v>
      </c>
      <c r="F7" s="9">
        <v>113021.19</v>
      </c>
    </row>
    <row r="8" spans="1:6" ht="60.75" x14ac:dyDescent="0.25">
      <c r="A8" s="6" t="s">
        <v>14</v>
      </c>
      <c r="B8" s="6" t="s">
        <v>15</v>
      </c>
      <c r="C8" s="20" t="s">
        <v>16</v>
      </c>
      <c r="D8" s="10" t="s">
        <v>172</v>
      </c>
      <c r="E8" s="11" t="s">
        <v>17</v>
      </c>
      <c r="F8" s="21">
        <v>69444.45</v>
      </c>
    </row>
    <row r="9" spans="1:6" ht="36.75" x14ac:dyDescent="0.25">
      <c r="A9" s="6" t="s">
        <v>18</v>
      </c>
      <c r="B9" s="6" t="s">
        <v>19</v>
      </c>
      <c r="C9" s="20" t="s">
        <v>20</v>
      </c>
      <c r="D9" s="10" t="s">
        <v>21</v>
      </c>
      <c r="E9" s="11" t="s">
        <v>22</v>
      </c>
      <c r="F9" s="21">
        <v>23809.32</v>
      </c>
    </row>
    <row r="10" spans="1:6" ht="36.75" x14ac:dyDescent="0.25">
      <c r="A10" s="6" t="s">
        <v>23</v>
      </c>
      <c r="B10" s="6" t="s">
        <v>24</v>
      </c>
      <c r="C10" s="20" t="s">
        <v>25</v>
      </c>
      <c r="D10" s="10" t="s">
        <v>26</v>
      </c>
      <c r="E10" s="12" t="s">
        <v>27</v>
      </c>
      <c r="F10" s="21">
        <v>55733.32</v>
      </c>
    </row>
    <row r="11" spans="1:6" ht="72.75" x14ac:dyDescent="0.25">
      <c r="A11" s="6" t="s">
        <v>28</v>
      </c>
      <c r="B11" s="6" t="s">
        <v>29</v>
      </c>
      <c r="C11" s="20" t="s">
        <v>30</v>
      </c>
      <c r="D11" s="10" t="s">
        <v>31</v>
      </c>
      <c r="E11" s="11" t="s">
        <v>32</v>
      </c>
      <c r="F11" s="21">
        <v>20266.29</v>
      </c>
    </row>
    <row r="12" spans="1:6" ht="48.75" x14ac:dyDescent="0.25">
      <c r="A12" s="6" t="s">
        <v>33</v>
      </c>
      <c r="B12" s="6" t="s">
        <v>34</v>
      </c>
      <c r="C12" s="20" t="s">
        <v>35</v>
      </c>
      <c r="D12" s="10" t="s">
        <v>36</v>
      </c>
      <c r="E12" s="11" t="s">
        <v>37</v>
      </c>
      <c r="F12" s="21">
        <v>14265.81</v>
      </c>
    </row>
    <row r="13" spans="1:6" ht="48.75" x14ac:dyDescent="0.25">
      <c r="A13" s="6" t="s">
        <v>33</v>
      </c>
      <c r="B13" s="6" t="s">
        <v>34</v>
      </c>
      <c r="C13" s="20" t="s">
        <v>38</v>
      </c>
      <c r="D13" s="10" t="s">
        <v>39</v>
      </c>
      <c r="E13" s="11" t="s">
        <v>40</v>
      </c>
      <c r="F13" s="21">
        <v>31384.78</v>
      </c>
    </row>
    <row r="14" spans="1:6" ht="48.75" x14ac:dyDescent="0.25">
      <c r="A14" s="6" t="s">
        <v>41</v>
      </c>
      <c r="B14" s="6" t="s">
        <v>42</v>
      </c>
      <c r="C14" s="20" t="s">
        <v>43</v>
      </c>
      <c r="D14" s="10" t="s">
        <v>44</v>
      </c>
      <c r="E14" s="11" t="s">
        <v>45</v>
      </c>
      <c r="F14" s="21">
        <v>35138.39</v>
      </c>
    </row>
    <row r="15" spans="1:6" ht="36.75" x14ac:dyDescent="0.25">
      <c r="A15" s="6" t="s">
        <v>46</v>
      </c>
      <c r="B15" s="6" t="s">
        <v>47</v>
      </c>
      <c r="C15" s="20" t="s">
        <v>48</v>
      </c>
      <c r="D15" s="10" t="s">
        <v>49</v>
      </c>
      <c r="E15" s="11" t="s">
        <v>50</v>
      </c>
      <c r="F15" s="22">
        <v>28989.1</v>
      </c>
    </row>
    <row r="16" spans="1:6" ht="36.75" x14ac:dyDescent="0.25">
      <c r="A16" s="6" t="s">
        <v>51</v>
      </c>
      <c r="B16" s="6" t="s">
        <v>52</v>
      </c>
      <c r="C16" s="10" t="s">
        <v>53</v>
      </c>
      <c r="D16" s="10" t="s">
        <v>54</v>
      </c>
      <c r="E16" s="11" t="s">
        <v>55</v>
      </c>
      <c r="F16" s="13">
        <v>122130</v>
      </c>
    </row>
    <row r="17" spans="1:6" ht="48.75" x14ac:dyDescent="0.25">
      <c r="A17" s="6" t="s">
        <v>56</v>
      </c>
      <c r="B17" s="6" t="s">
        <v>57</v>
      </c>
      <c r="C17" s="20" t="s">
        <v>58</v>
      </c>
      <c r="D17" s="10" t="s">
        <v>59</v>
      </c>
      <c r="E17" s="11" t="s">
        <v>60</v>
      </c>
      <c r="F17" s="22">
        <v>8260</v>
      </c>
    </row>
    <row r="18" spans="1:6" ht="48.75" x14ac:dyDescent="0.25">
      <c r="A18" s="6" t="s">
        <v>61</v>
      </c>
      <c r="B18" s="6" t="s">
        <v>62</v>
      </c>
      <c r="C18" s="20" t="s">
        <v>63</v>
      </c>
      <c r="D18" s="10" t="s">
        <v>31</v>
      </c>
      <c r="E18" s="11" t="s">
        <v>64</v>
      </c>
      <c r="F18" s="23">
        <v>430877</v>
      </c>
    </row>
    <row r="19" spans="1:6" ht="48.75" x14ac:dyDescent="0.25">
      <c r="A19" s="6" t="s">
        <v>65</v>
      </c>
      <c r="B19" s="6" t="s">
        <v>66</v>
      </c>
      <c r="C19" s="20" t="s">
        <v>67</v>
      </c>
      <c r="D19" s="10" t="s">
        <v>68</v>
      </c>
      <c r="E19" s="11" t="s">
        <v>69</v>
      </c>
      <c r="F19" s="22">
        <v>27594.89</v>
      </c>
    </row>
    <row r="20" spans="1:6" ht="48.75" x14ac:dyDescent="0.25">
      <c r="A20" s="6" t="s">
        <v>65</v>
      </c>
      <c r="B20" s="6" t="s">
        <v>66</v>
      </c>
      <c r="C20" s="20" t="s">
        <v>70</v>
      </c>
      <c r="D20" s="10" t="s">
        <v>71</v>
      </c>
      <c r="E20" s="11" t="s">
        <v>69</v>
      </c>
      <c r="F20" s="22">
        <v>28155.98</v>
      </c>
    </row>
    <row r="21" spans="1:6" ht="48.75" x14ac:dyDescent="0.25">
      <c r="A21" s="6" t="s">
        <v>171</v>
      </c>
      <c r="B21" s="6" t="s">
        <v>72</v>
      </c>
      <c r="C21" s="20" t="s">
        <v>73</v>
      </c>
      <c r="D21" s="10" t="s">
        <v>21</v>
      </c>
      <c r="E21" s="11" t="s">
        <v>74</v>
      </c>
      <c r="F21" s="22">
        <v>121584.61</v>
      </c>
    </row>
    <row r="22" spans="1:6" ht="48.75" x14ac:dyDescent="0.25">
      <c r="A22" s="6" t="s">
        <v>171</v>
      </c>
      <c r="B22" s="6" t="s">
        <v>72</v>
      </c>
      <c r="C22" s="20" t="s">
        <v>75</v>
      </c>
      <c r="D22" s="10" t="s">
        <v>21</v>
      </c>
      <c r="E22" s="11" t="s">
        <v>76</v>
      </c>
      <c r="F22" s="22">
        <v>8651.15</v>
      </c>
    </row>
    <row r="23" spans="1:6" ht="48.75" x14ac:dyDescent="0.25">
      <c r="A23" s="6" t="s">
        <v>171</v>
      </c>
      <c r="B23" s="6" t="s">
        <v>72</v>
      </c>
      <c r="C23" s="20" t="s">
        <v>77</v>
      </c>
      <c r="D23" s="10" t="s">
        <v>21</v>
      </c>
      <c r="E23" s="11" t="s">
        <v>76</v>
      </c>
      <c r="F23" s="22">
        <v>38853.86</v>
      </c>
    </row>
    <row r="24" spans="1:6" ht="48.75" x14ac:dyDescent="0.25">
      <c r="A24" s="6" t="s">
        <v>171</v>
      </c>
      <c r="B24" s="6" t="s">
        <v>72</v>
      </c>
      <c r="C24" s="20" t="s">
        <v>78</v>
      </c>
      <c r="D24" s="10" t="s">
        <v>21</v>
      </c>
      <c r="E24" s="11" t="s">
        <v>76</v>
      </c>
      <c r="F24" s="22">
        <v>116162.88</v>
      </c>
    </row>
    <row r="25" spans="1:6" ht="48.75" x14ac:dyDescent="0.25">
      <c r="A25" s="6" t="s">
        <v>171</v>
      </c>
      <c r="B25" s="6" t="s">
        <v>72</v>
      </c>
      <c r="C25" s="20" t="s">
        <v>79</v>
      </c>
      <c r="D25" s="10" t="s">
        <v>21</v>
      </c>
      <c r="E25" s="11" t="s">
        <v>76</v>
      </c>
      <c r="F25" s="22">
        <v>85618.74</v>
      </c>
    </row>
    <row r="26" spans="1:6" ht="48.75" x14ac:dyDescent="0.25">
      <c r="A26" s="6" t="s">
        <v>171</v>
      </c>
      <c r="B26" s="6" t="s">
        <v>72</v>
      </c>
      <c r="C26" s="20" t="s">
        <v>80</v>
      </c>
      <c r="D26" s="10" t="s">
        <v>21</v>
      </c>
      <c r="E26" s="11" t="s">
        <v>76</v>
      </c>
      <c r="F26" s="22">
        <v>101215.22</v>
      </c>
    </row>
    <row r="27" spans="1:6" ht="48.75" x14ac:dyDescent="0.25">
      <c r="A27" s="6" t="s">
        <v>171</v>
      </c>
      <c r="B27" s="6" t="s">
        <v>72</v>
      </c>
      <c r="C27" s="20" t="s">
        <v>81</v>
      </c>
      <c r="D27" s="10" t="s">
        <v>82</v>
      </c>
      <c r="E27" s="11" t="s">
        <v>76</v>
      </c>
      <c r="F27" s="22">
        <v>14345.83</v>
      </c>
    </row>
    <row r="28" spans="1:6" ht="48.75" x14ac:dyDescent="0.25">
      <c r="A28" s="6" t="s">
        <v>171</v>
      </c>
      <c r="B28" s="6" t="s">
        <v>72</v>
      </c>
      <c r="C28" s="20" t="s">
        <v>83</v>
      </c>
      <c r="D28" s="10" t="s">
        <v>82</v>
      </c>
      <c r="E28" s="11" t="s">
        <v>76</v>
      </c>
      <c r="F28" s="22">
        <v>6490</v>
      </c>
    </row>
    <row r="29" spans="1:6" ht="48.75" x14ac:dyDescent="0.25">
      <c r="A29" s="6" t="s">
        <v>171</v>
      </c>
      <c r="B29" s="6" t="s">
        <v>72</v>
      </c>
      <c r="C29" s="20" t="s">
        <v>84</v>
      </c>
      <c r="D29" s="10" t="s">
        <v>82</v>
      </c>
      <c r="E29" s="11" t="s">
        <v>76</v>
      </c>
      <c r="F29" s="22">
        <v>20279.34</v>
      </c>
    </row>
    <row r="30" spans="1:6" ht="84.75" x14ac:dyDescent="0.25">
      <c r="A30" s="6" t="s">
        <v>85</v>
      </c>
      <c r="B30" s="6" t="s">
        <v>86</v>
      </c>
      <c r="C30" s="20" t="s">
        <v>11</v>
      </c>
      <c r="D30" s="10" t="s">
        <v>87</v>
      </c>
      <c r="E30" s="11" t="s">
        <v>88</v>
      </c>
      <c r="F30" s="22">
        <v>130000</v>
      </c>
    </row>
    <row r="31" spans="1:6" ht="48.75" x14ac:dyDescent="0.25">
      <c r="A31" s="6" t="s">
        <v>89</v>
      </c>
      <c r="B31" s="6" t="s">
        <v>90</v>
      </c>
      <c r="C31" s="20" t="s">
        <v>16</v>
      </c>
      <c r="D31" s="32">
        <v>44419</v>
      </c>
      <c r="E31" s="11" t="s">
        <v>91</v>
      </c>
      <c r="F31" s="13">
        <v>119505.26</v>
      </c>
    </row>
    <row r="32" spans="1:6" ht="48.75" x14ac:dyDescent="0.25">
      <c r="A32" s="6" t="s">
        <v>89</v>
      </c>
      <c r="B32" s="6" t="s">
        <v>90</v>
      </c>
      <c r="C32" s="10"/>
      <c r="D32" s="32">
        <v>44419</v>
      </c>
      <c r="E32" s="11" t="s">
        <v>92</v>
      </c>
      <c r="F32" s="13">
        <v>74757.31</v>
      </c>
    </row>
    <row r="33" spans="1:6" ht="96.75" x14ac:dyDescent="0.25">
      <c r="A33" s="6" t="s">
        <v>93</v>
      </c>
      <c r="B33" s="6" t="s">
        <v>94</v>
      </c>
      <c r="C33" s="20" t="s">
        <v>95</v>
      </c>
      <c r="D33" s="10" t="s">
        <v>96</v>
      </c>
      <c r="E33" s="11" t="s">
        <v>97</v>
      </c>
      <c r="F33" s="22">
        <v>130980</v>
      </c>
    </row>
    <row r="34" spans="1:6" ht="60.75" x14ac:dyDescent="0.25">
      <c r="A34" s="6" t="s">
        <v>98</v>
      </c>
      <c r="B34" s="6" t="s">
        <v>99</v>
      </c>
      <c r="C34" s="20" t="s">
        <v>100</v>
      </c>
      <c r="D34" s="10" t="s">
        <v>44</v>
      </c>
      <c r="E34" s="11" t="s">
        <v>101</v>
      </c>
      <c r="F34" s="22">
        <v>124077</v>
      </c>
    </row>
    <row r="35" spans="1:6" ht="60.75" x14ac:dyDescent="0.25">
      <c r="A35" s="6" t="s">
        <v>102</v>
      </c>
      <c r="B35" s="6" t="s">
        <v>103</v>
      </c>
      <c r="C35" s="20" t="s">
        <v>20</v>
      </c>
      <c r="D35" s="10" t="s">
        <v>104</v>
      </c>
      <c r="E35" s="11" t="s">
        <v>105</v>
      </c>
      <c r="F35" s="13">
        <v>129800</v>
      </c>
    </row>
    <row r="36" spans="1:6" ht="84.75" x14ac:dyDescent="0.25">
      <c r="A36" s="6" t="s">
        <v>106</v>
      </c>
      <c r="B36" s="6" t="s">
        <v>107</v>
      </c>
      <c r="C36" s="20" t="s">
        <v>108</v>
      </c>
      <c r="D36" s="10" t="s">
        <v>109</v>
      </c>
      <c r="E36" s="11" t="s">
        <v>110</v>
      </c>
      <c r="F36" s="13">
        <v>404085.1</v>
      </c>
    </row>
    <row r="37" spans="1:6" ht="72.75" x14ac:dyDescent="0.25">
      <c r="A37" s="6" t="s">
        <v>106</v>
      </c>
      <c r="B37" s="6" t="s">
        <v>107</v>
      </c>
      <c r="C37" s="20" t="s">
        <v>111</v>
      </c>
      <c r="D37" s="10" t="s">
        <v>112</v>
      </c>
      <c r="E37" s="11" t="s">
        <v>113</v>
      </c>
      <c r="F37" s="13">
        <v>53454</v>
      </c>
    </row>
    <row r="38" spans="1:6" ht="84.75" x14ac:dyDescent="0.25">
      <c r="A38" s="6" t="s">
        <v>114</v>
      </c>
      <c r="B38" s="6" t="s">
        <v>115</v>
      </c>
      <c r="C38" s="20" t="s">
        <v>116</v>
      </c>
      <c r="D38" s="10" t="s">
        <v>44</v>
      </c>
      <c r="E38" s="11" t="s">
        <v>117</v>
      </c>
      <c r="F38" s="13">
        <v>99934.28</v>
      </c>
    </row>
    <row r="39" spans="1:6" ht="84.75" x14ac:dyDescent="0.25">
      <c r="A39" s="6" t="s">
        <v>118</v>
      </c>
      <c r="B39" s="6" t="s">
        <v>119</v>
      </c>
      <c r="C39" s="20" t="s">
        <v>120</v>
      </c>
      <c r="D39" s="10" t="s">
        <v>121</v>
      </c>
      <c r="E39" s="11" t="s">
        <v>122</v>
      </c>
      <c r="F39" s="13">
        <v>131334</v>
      </c>
    </row>
    <row r="40" spans="1:6" ht="84.75" x14ac:dyDescent="0.25">
      <c r="A40" s="6" t="s">
        <v>118</v>
      </c>
      <c r="B40" s="6" t="s">
        <v>119</v>
      </c>
      <c r="C40" s="20" t="s">
        <v>123</v>
      </c>
      <c r="D40" s="10" t="s">
        <v>121</v>
      </c>
      <c r="E40" s="11" t="s">
        <v>124</v>
      </c>
      <c r="F40" s="13">
        <v>106731</v>
      </c>
    </row>
    <row r="41" spans="1:6" ht="60.75" x14ac:dyDescent="0.25">
      <c r="A41" s="6" t="s">
        <v>125</v>
      </c>
      <c r="B41" s="6" t="s">
        <v>126</v>
      </c>
      <c r="C41" s="20" t="s">
        <v>127</v>
      </c>
      <c r="D41" s="10" t="s">
        <v>128</v>
      </c>
      <c r="E41" s="11" t="s">
        <v>129</v>
      </c>
      <c r="F41" s="13">
        <v>13688</v>
      </c>
    </row>
    <row r="42" spans="1:6" ht="36.75" x14ac:dyDescent="0.25">
      <c r="A42" s="6" t="s">
        <v>130</v>
      </c>
      <c r="B42" s="6" t="s">
        <v>131</v>
      </c>
      <c r="C42" s="20" t="s">
        <v>132</v>
      </c>
      <c r="D42" s="10" t="s">
        <v>133</v>
      </c>
      <c r="E42" s="11" t="s">
        <v>134</v>
      </c>
      <c r="F42" s="13">
        <v>97114</v>
      </c>
    </row>
    <row r="43" spans="1:6" ht="72.75" x14ac:dyDescent="0.25">
      <c r="A43" s="6" t="s">
        <v>135</v>
      </c>
      <c r="B43" s="6" t="s">
        <v>136</v>
      </c>
      <c r="C43" s="20" t="s">
        <v>137</v>
      </c>
      <c r="D43" s="10" t="s">
        <v>104</v>
      </c>
      <c r="E43" s="11" t="s">
        <v>138</v>
      </c>
      <c r="F43" s="22">
        <v>96288</v>
      </c>
    </row>
    <row r="44" spans="1:6" ht="48.75" x14ac:dyDescent="0.25">
      <c r="A44" s="6" t="s">
        <v>139</v>
      </c>
      <c r="B44" s="6" t="s">
        <v>140</v>
      </c>
      <c r="C44" s="20" t="s">
        <v>141</v>
      </c>
      <c r="D44" s="10" t="s">
        <v>142</v>
      </c>
      <c r="E44" s="11" t="s">
        <v>143</v>
      </c>
      <c r="F44" s="14">
        <v>136880</v>
      </c>
    </row>
    <row r="45" spans="1:6" ht="108.75" x14ac:dyDescent="0.25">
      <c r="A45" s="6" t="s">
        <v>144</v>
      </c>
      <c r="B45" s="6" t="s">
        <v>145</v>
      </c>
      <c r="C45" s="20" t="s">
        <v>146</v>
      </c>
      <c r="D45" s="10" t="s">
        <v>147</v>
      </c>
      <c r="E45" s="11" t="s">
        <v>148</v>
      </c>
      <c r="F45" s="22">
        <v>138673</v>
      </c>
    </row>
    <row r="46" spans="1:6" ht="60.75" x14ac:dyDescent="0.25">
      <c r="A46" s="6" t="s">
        <v>149</v>
      </c>
      <c r="B46" s="6" t="s">
        <v>150</v>
      </c>
      <c r="C46" s="20" t="s">
        <v>151</v>
      </c>
      <c r="D46" s="10" t="s">
        <v>96</v>
      </c>
      <c r="E46" s="11" t="s">
        <v>152</v>
      </c>
      <c r="F46" s="14">
        <v>12390</v>
      </c>
    </row>
    <row r="47" spans="1:6" ht="36.75" x14ac:dyDescent="0.25">
      <c r="A47" s="6" t="s">
        <v>153</v>
      </c>
      <c r="B47" s="6" t="s">
        <v>154</v>
      </c>
      <c r="C47" s="20" t="s">
        <v>155</v>
      </c>
      <c r="D47" s="10" t="s">
        <v>31</v>
      </c>
      <c r="E47" s="11" t="s">
        <v>156</v>
      </c>
      <c r="F47" s="22">
        <v>10900</v>
      </c>
    </row>
    <row r="48" spans="1:6" ht="48.75" x14ac:dyDescent="0.25">
      <c r="A48" s="6" t="s">
        <v>157</v>
      </c>
      <c r="B48" s="6" t="s">
        <v>158</v>
      </c>
      <c r="C48" s="20" t="s">
        <v>159</v>
      </c>
      <c r="D48" s="10" t="s">
        <v>12</v>
      </c>
      <c r="E48" s="11" t="s">
        <v>160</v>
      </c>
      <c r="F48" s="22">
        <v>116545.51</v>
      </c>
    </row>
    <row r="49" spans="1:6" ht="48.75" x14ac:dyDescent="0.25">
      <c r="A49" s="6" t="s">
        <v>161</v>
      </c>
      <c r="B49" s="6" t="s">
        <v>162</v>
      </c>
      <c r="C49" s="20" t="s">
        <v>163</v>
      </c>
      <c r="D49" s="10" t="s">
        <v>164</v>
      </c>
      <c r="E49" s="11" t="s">
        <v>165</v>
      </c>
      <c r="F49" s="22">
        <v>5310</v>
      </c>
    </row>
    <row r="50" spans="1:6" ht="36.75" x14ac:dyDescent="0.25">
      <c r="A50" s="6" t="s">
        <v>166</v>
      </c>
      <c r="B50" s="6" t="s">
        <v>167</v>
      </c>
      <c r="C50" s="25" t="s">
        <v>168</v>
      </c>
      <c r="D50" s="10" t="s">
        <v>112</v>
      </c>
      <c r="E50" s="11" t="s">
        <v>169</v>
      </c>
      <c r="F50" s="23">
        <v>8850</v>
      </c>
    </row>
    <row r="51" spans="1:6" ht="15.75" thickBot="1" x14ac:dyDescent="0.3">
      <c r="A51" s="10"/>
      <c r="B51" s="10"/>
      <c r="C51" s="10"/>
      <c r="D51" s="10"/>
      <c r="E51" s="10"/>
      <c r="F51" s="14"/>
    </row>
    <row r="52" spans="1:6" ht="15.75" thickBot="1" x14ac:dyDescent="0.3">
      <c r="A52" s="15" t="s">
        <v>170</v>
      </c>
      <c r="B52" s="16"/>
      <c r="C52" s="16"/>
      <c r="D52" s="16"/>
      <c r="E52" s="16"/>
      <c r="F52" s="26">
        <f ca="1">SUM(F7:F53)</f>
        <v>3663568.61</v>
      </c>
    </row>
    <row r="53" spans="1:6" ht="16.5" x14ac:dyDescent="0.35">
      <c r="A53" s="10"/>
      <c r="B53" s="10"/>
      <c r="C53" s="10"/>
      <c r="D53" s="10"/>
      <c r="E53" s="10"/>
      <c r="F53" s="17"/>
    </row>
    <row r="54" spans="1:6" x14ac:dyDescent="0.25">
      <c r="A54" s="20"/>
      <c r="B54" s="20"/>
      <c r="C54" s="20"/>
      <c r="D54" s="20"/>
      <c r="E54" s="20"/>
      <c r="F54" s="19"/>
    </row>
    <row r="55" spans="1:6" x14ac:dyDescent="0.25">
      <c r="A55" s="20"/>
      <c r="B55" s="20"/>
      <c r="C55" s="20"/>
      <c r="D55" s="20"/>
      <c r="E55" s="20"/>
      <c r="F55" s="27"/>
    </row>
    <row r="56" spans="1:6" x14ac:dyDescent="0.25">
      <c r="A56" s="20"/>
      <c r="B56" s="20"/>
      <c r="C56" s="20"/>
      <c r="D56" s="20"/>
      <c r="E56" s="20"/>
      <c r="F56" s="27"/>
    </row>
    <row r="57" spans="1:6" x14ac:dyDescent="0.25">
      <c r="A57" s="38" t="s">
        <v>173</v>
      </c>
      <c r="B57" s="38"/>
      <c r="C57" s="38" t="s">
        <v>187</v>
      </c>
      <c r="D57" s="38"/>
      <c r="E57" s="38" t="s">
        <v>189</v>
      </c>
      <c r="F57" s="27"/>
    </row>
    <row r="58" spans="1:6" x14ac:dyDescent="0.25">
      <c r="A58" s="38" t="s">
        <v>186</v>
      </c>
      <c r="B58" s="38"/>
      <c r="C58" s="38" t="s">
        <v>175</v>
      </c>
      <c r="D58" s="38"/>
      <c r="E58" s="38" t="s">
        <v>176</v>
      </c>
      <c r="F58" s="33"/>
    </row>
    <row r="59" spans="1:6" x14ac:dyDescent="0.25">
      <c r="A59" s="38" t="s">
        <v>174</v>
      </c>
      <c r="B59" s="38"/>
      <c r="C59" s="38" t="s">
        <v>188</v>
      </c>
      <c r="D59" s="38"/>
      <c r="E59" s="38" t="s">
        <v>177</v>
      </c>
      <c r="F59" s="29"/>
    </row>
    <row r="60" spans="1:6" x14ac:dyDescent="0.25">
      <c r="A60" s="28"/>
      <c r="B60" s="28"/>
      <c r="C60" s="28"/>
      <c r="D60" s="28"/>
      <c r="E60" s="30"/>
      <c r="F60" s="29"/>
    </row>
  </sheetData>
  <mergeCells count="3">
    <mergeCell ref="A1:F1"/>
    <mergeCell ref="A2:F2"/>
    <mergeCell ref="A3:F3"/>
  </mergeCells>
  <pageMargins left="0.59055118110236227" right="0.19685039370078741" top="0.35433070866141736" bottom="1.1023622047244095" header="0.15748031496062992" footer="0.31496062992125984"/>
  <pageSetup scale="70" orientation="portrait" r:id="rId1"/>
  <headerFooter>
    <oddFooter>&amp;L&amp;10P&amp;"-,Negrita"REPARARO POR:
IVELISSE VARGAS S.
CONTADORA
Pag.&amp;P/3&amp;C&amp;"-,Negrita"&amp;9REVISADO POR:
RAISA ROBLES N
ENC. CONTABILIDAD&amp;R&amp;"-,Negrita"&amp;10AUTORIZADO  POR: 
FELIX RAMIREZ
DIR. FINANCIERO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ABA0A-9361-44D0-94D8-4FC90251D535}">
  <dimension ref="A2:F26"/>
  <sheetViews>
    <sheetView topLeftCell="A13" workbookViewId="0">
      <selection activeCell="A24" sqref="A24:E26"/>
    </sheetView>
  </sheetViews>
  <sheetFormatPr baseColWidth="10" defaultRowHeight="15" x14ac:dyDescent="0.25"/>
  <cols>
    <col min="2" max="2" width="25.140625" customWidth="1"/>
    <col min="3" max="3" width="15.28515625" customWidth="1"/>
    <col min="4" max="4" width="15" customWidth="1"/>
    <col min="5" max="5" width="23.85546875" customWidth="1"/>
  </cols>
  <sheetData>
    <row r="2" spans="1:6" x14ac:dyDescent="0.25">
      <c r="A2" s="19"/>
      <c r="B2" s="19"/>
      <c r="C2" s="19"/>
      <c r="D2" s="19"/>
      <c r="E2" s="19"/>
      <c r="F2" s="19"/>
    </row>
    <row r="3" spans="1:6" x14ac:dyDescent="0.25">
      <c r="A3" s="19"/>
      <c r="B3" s="19"/>
      <c r="C3" s="19"/>
      <c r="D3" s="19"/>
      <c r="E3" s="19"/>
      <c r="F3" s="19"/>
    </row>
    <row r="4" spans="1:6" x14ac:dyDescent="0.25">
      <c r="A4" s="19"/>
      <c r="B4" s="19"/>
      <c r="C4" s="19"/>
      <c r="D4" s="19"/>
      <c r="E4" s="19"/>
      <c r="F4" s="19"/>
    </row>
    <row r="5" spans="1:6" x14ac:dyDescent="0.25">
      <c r="A5" s="19"/>
      <c r="B5" s="19"/>
      <c r="C5" s="19"/>
      <c r="D5" s="19"/>
      <c r="E5" s="19"/>
      <c r="F5" s="19"/>
    </row>
    <row r="6" spans="1:6" x14ac:dyDescent="0.25">
      <c r="A6" s="1" t="s">
        <v>0</v>
      </c>
      <c r="B6" s="1"/>
      <c r="C6" s="1"/>
      <c r="D6" s="1"/>
      <c r="E6" s="1"/>
      <c r="F6" s="1"/>
    </row>
    <row r="7" spans="1:6" x14ac:dyDescent="0.25">
      <c r="A7" s="34" t="s">
        <v>178</v>
      </c>
      <c r="B7" s="34"/>
      <c r="C7" s="34"/>
      <c r="D7" s="34"/>
      <c r="E7" s="34"/>
      <c r="F7" s="34"/>
    </row>
    <row r="8" spans="1:6" x14ac:dyDescent="0.25">
      <c r="A8" s="1" t="s">
        <v>2</v>
      </c>
      <c r="B8" s="1"/>
      <c r="C8" s="1"/>
      <c r="D8" s="1"/>
      <c r="E8" s="1"/>
      <c r="F8" s="1"/>
    </row>
    <row r="9" spans="1:6" x14ac:dyDescent="0.25">
      <c r="A9" s="19"/>
      <c r="B9" s="19"/>
      <c r="C9" s="19"/>
      <c r="D9" s="19"/>
      <c r="E9" s="19"/>
      <c r="F9" s="19"/>
    </row>
    <row r="10" spans="1:6" x14ac:dyDescent="0.25">
      <c r="A10" s="19"/>
      <c r="B10" s="19"/>
      <c r="C10" s="19"/>
      <c r="D10" s="19"/>
      <c r="E10" s="19"/>
      <c r="F10" s="19"/>
    </row>
    <row r="11" spans="1:6" x14ac:dyDescent="0.25">
      <c r="A11" s="4" t="s">
        <v>3</v>
      </c>
      <c r="B11" s="4" t="s">
        <v>4</v>
      </c>
      <c r="C11" s="4" t="s">
        <v>5</v>
      </c>
      <c r="D11" s="4" t="s">
        <v>6</v>
      </c>
      <c r="E11" s="5" t="s">
        <v>7</v>
      </c>
      <c r="F11" s="5" t="s">
        <v>8</v>
      </c>
    </row>
    <row r="12" spans="1:6" ht="36.75" x14ac:dyDescent="0.25">
      <c r="A12" s="10" t="s">
        <v>179</v>
      </c>
      <c r="B12" s="11" t="s">
        <v>180</v>
      </c>
      <c r="C12" s="35" t="s">
        <v>181</v>
      </c>
      <c r="D12" s="10"/>
      <c r="E12" s="11" t="s">
        <v>182</v>
      </c>
      <c r="F12" s="14">
        <v>686.4</v>
      </c>
    </row>
    <row r="13" spans="1:6" ht="36.75" x14ac:dyDescent="0.25">
      <c r="A13" s="10" t="s">
        <v>179</v>
      </c>
      <c r="B13" s="11" t="s">
        <v>180</v>
      </c>
      <c r="C13" s="35" t="s">
        <v>181</v>
      </c>
      <c r="D13" s="10"/>
      <c r="E13" s="11" t="s">
        <v>182</v>
      </c>
      <c r="F13" s="36">
        <v>8153.5</v>
      </c>
    </row>
    <row r="14" spans="1:6" ht="36.75" x14ac:dyDescent="0.25">
      <c r="A14" s="10" t="s">
        <v>179</v>
      </c>
      <c r="B14" s="11" t="s">
        <v>180</v>
      </c>
      <c r="C14" s="35" t="s">
        <v>181</v>
      </c>
      <c r="D14" s="10"/>
      <c r="E14" s="11" t="s">
        <v>182</v>
      </c>
      <c r="F14" s="36">
        <v>8165</v>
      </c>
    </row>
    <row r="15" spans="1:6" ht="24.75" x14ac:dyDescent="0.25">
      <c r="A15" s="10" t="s">
        <v>183</v>
      </c>
      <c r="B15" s="10" t="s">
        <v>184</v>
      </c>
      <c r="C15" s="35" t="s">
        <v>181</v>
      </c>
      <c r="D15" s="10"/>
      <c r="E15" s="11" t="s">
        <v>182</v>
      </c>
      <c r="F15" s="14">
        <v>115000</v>
      </c>
    </row>
    <row r="16" spans="1:6" ht="40.5" x14ac:dyDescent="0.35">
      <c r="A16" s="10" t="s">
        <v>183</v>
      </c>
      <c r="B16" s="10" t="s">
        <v>184</v>
      </c>
      <c r="C16" s="35" t="s">
        <v>181</v>
      </c>
      <c r="D16" s="20"/>
      <c r="E16" s="18" t="s">
        <v>185</v>
      </c>
      <c r="F16" s="37">
        <v>15948</v>
      </c>
    </row>
    <row r="17" spans="1:6" ht="15.75" thickBot="1" x14ac:dyDescent="0.3">
      <c r="A17" s="20"/>
      <c r="B17" s="20"/>
      <c r="C17" s="20"/>
      <c r="D17" s="20"/>
      <c r="E17" s="20"/>
      <c r="F17" s="20"/>
    </row>
    <row r="18" spans="1:6" ht="15.75" thickBot="1" x14ac:dyDescent="0.3">
      <c r="A18" s="39"/>
      <c r="B18" s="40"/>
      <c r="C18" s="40"/>
      <c r="D18" s="40"/>
      <c r="E18" s="40"/>
      <c r="F18" s="26">
        <f>SUM(F12:F17)</f>
        <v>147952.9</v>
      </c>
    </row>
    <row r="19" spans="1:6" x14ac:dyDescent="0.25">
      <c r="A19" s="19"/>
      <c r="B19" s="19"/>
      <c r="C19" s="19"/>
      <c r="D19" s="19"/>
      <c r="E19" s="19"/>
      <c r="F19" s="19"/>
    </row>
    <row r="20" spans="1:6" x14ac:dyDescent="0.25">
      <c r="A20" s="19"/>
      <c r="B20" s="19"/>
      <c r="C20" s="19"/>
      <c r="D20" s="19"/>
      <c r="E20" s="19"/>
      <c r="F20" s="19"/>
    </row>
    <row r="24" spans="1:6" x14ac:dyDescent="0.25">
      <c r="A24" s="38" t="s">
        <v>173</v>
      </c>
      <c r="B24" s="38"/>
      <c r="C24" s="38" t="s">
        <v>187</v>
      </c>
      <c r="D24" s="38"/>
      <c r="E24" s="38" t="s">
        <v>189</v>
      </c>
      <c r="F24" s="38"/>
    </row>
    <row r="25" spans="1:6" x14ac:dyDescent="0.25">
      <c r="A25" s="38" t="s">
        <v>186</v>
      </c>
      <c r="B25" s="38"/>
      <c r="C25" s="38" t="s">
        <v>175</v>
      </c>
      <c r="D25" s="38"/>
      <c r="E25" s="38" t="s">
        <v>176</v>
      </c>
      <c r="F25" s="38"/>
    </row>
    <row r="26" spans="1:6" x14ac:dyDescent="0.25">
      <c r="A26" s="38" t="s">
        <v>174</v>
      </c>
      <c r="B26" s="38"/>
      <c r="C26" s="38" t="s">
        <v>188</v>
      </c>
      <c r="D26" s="38"/>
      <c r="E26" s="38" t="s">
        <v>177</v>
      </c>
      <c r="F26" s="38"/>
    </row>
  </sheetData>
  <mergeCells count="3">
    <mergeCell ref="A6:F6"/>
    <mergeCell ref="A7:F7"/>
    <mergeCell ref="A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145B0-6F91-4851-AF42-17F8844D5117}">
  <dimension ref="A8:F37"/>
  <sheetViews>
    <sheetView topLeftCell="A34" workbookViewId="0">
      <selection activeCell="E44" sqref="E44"/>
    </sheetView>
  </sheetViews>
  <sheetFormatPr baseColWidth="10" defaultRowHeight="15" x14ac:dyDescent="0.25"/>
  <cols>
    <col min="2" max="2" width="35.28515625" customWidth="1"/>
    <col min="3" max="3" width="19" customWidth="1"/>
    <col min="4" max="4" width="9.28515625" customWidth="1"/>
    <col min="5" max="5" width="22.85546875" customWidth="1"/>
    <col min="6" max="6" width="16" customWidth="1"/>
  </cols>
  <sheetData>
    <row r="8" spans="1:6" x14ac:dyDescent="0.25">
      <c r="A8" s="34" t="s">
        <v>0</v>
      </c>
      <c r="B8" s="34"/>
      <c r="C8" s="34"/>
      <c r="D8" s="34"/>
      <c r="E8" s="34"/>
      <c r="F8" s="34"/>
    </row>
    <row r="9" spans="1:6" x14ac:dyDescent="0.25">
      <c r="A9" s="34" t="s">
        <v>190</v>
      </c>
      <c r="B9" s="34"/>
      <c r="C9" s="34"/>
      <c r="D9" s="34"/>
      <c r="E9" s="34"/>
      <c r="F9" s="34"/>
    </row>
    <row r="10" spans="1:6" x14ac:dyDescent="0.25">
      <c r="A10" s="34" t="s">
        <v>2</v>
      </c>
      <c r="B10" s="34"/>
      <c r="C10" s="34"/>
      <c r="D10" s="34"/>
      <c r="E10" s="34"/>
      <c r="F10" s="34"/>
    </row>
    <row r="11" spans="1:6" ht="51.75" x14ac:dyDescent="0.25">
      <c r="A11" s="4" t="s">
        <v>3</v>
      </c>
      <c r="B11" s="5" t="s">
        <v>4</v>
      </c>
      <c r="C11" s="3" t="s">
        <v>5</v>
      </c>
      <c r="D11" s="5" t="s">
        <v>6</v>
      </c>
      <c r="E11" s="5" t="s">
        <v>7</v>
      </c>
      <c r="F11" s="5" t="s">
        <v>8</v>
      </c>
    </row>
    <row r="12" spans="1:6" ht="60.75" x14ac:dyDescent="0.25">
      <c r="A12" s="41">
        <v>430013552</v>
      </c>
      <c r="B12" s="18" t="s">
        <v>191</v>
      </c>
      <c r="C12" s="35" t="s">
        <v>181</v>
      </c>
      <c r="D12" s="10" t="s">
        <v>96</v>
      </c>
      <c r="E12" s="11" t="s">
        <v>192</v>
      </c>
      <c r="F12" s="50">
        <v>60000</v>
      </c>
    </row>
    <row r="13" spans="1:6" ht="60.75" x14ac:dyDescent="0.25">
      <c r="A13" s="41">
        <v>417007086</v>
      </c>
      <c r="B13" s="18" t="s">
        <v>193</v>
      </c>
      <c r="C13" s="35" t="s">
        <v>181</v>
      </c>
      <c r="D13" s="10" t="s">
        <v>96</v>
      </c>
      <c r="E13" s="11" t="s">
        <v>192</v>
      </c>
      <c r="F13" s="50">
        <v>30000</v>
      </c>
    </row>
    <row r="14" spans="1:6" ht="60.75" x14ac:dyDescent="0.25">
      <c r="A14" s="41">
        <v>430002331</v>
      </c>
      <c r="B14" s="18" t="s">
        <v>194</v>
      </c>
      <c r="C14" s="35" t="s">
        <v>181</v>
      </c>
      <c r="D14" s="10" t="s">
        <v>96</v>
      </c>
      <c r="E14" s="11" t="s">
        <v>192</v>
      </c>
      <c r="F14" s="50">
        <v>20000</v>
      </c>
    </row>
    <row r="15" spans="1:6" ht="60.75" x14ac:dyDescent="0.25">
      <c r="A15" s="41">
        <v>401051532</v>
      </c>
      <c r="B15" s="20" t="s">
        <v>195</v>
      </c>
      <c r="C15" s="35" t="s">
        <v>181</v>
      </c>
      <c r="D15" s="10" t="s">
        <v>96</v>
      </c>
      <c r="E15" s="11" t="s">
        <v>192</v>
      </c>
      <c r="F15" s="50">
        <v>833333.33</v>
      </c>
    </row>
    <row r="16" spans="1:6" ht="60.75" x14ac:dyDescent="0.25">
      <c r="A16" s="42">
        <v>406011348</v>
      </c>
      <c r="B16" s="20" t="s">
        <v>196</v>
      </c>
      <c r="C16" s="35" t="s">
        <v>181</v>
      </c>
      <c r="D16" s="10" t="s">
        <v>197</v>
      </c>
      <c r="E16" s="11" t="s">
        <v>198</v>
      </c>
      <c r="F16" s="51">
        <v>42000</v>
      </c>
    </row>
    <row r="17" spans="1:6" ht="60.75" x14ac:dyDescent="0.25">
      <c r="A17" s="42">
        <v>406011348</v>
      </c>
      <c r="B17" s="20" t="s">
        <v>196</v>
      </c>
      <c r="C17" s="35" t="s">
        <v>181</v>
      </c>
      <c r="D17" s="10" t="s">
        <v>197</v>
      </c>
      <c r="E17" s="11" t="s">
        <v>192</v>
      </c>
      <c r="F17" s="51">
        <v>42000</v>
      </c>
    </row>
    <row r="18" spans="1:6" ht="60.75" x14ac:dyDescent="0.25">
      <c r="A18" s="42">
        <v>414012261</v>
      </c>
      <c r="B18" s="18" t="s">
        <v>199</v>
      </c>
      <c r="C18" s="35" t="s">
        <v>181</v>
      </c>
      <c r="D18" s="10" t="s">
        <v>197</v>
      </c>
      <c r="E18" s="11" t="s">
        <v>192</v>
      </c>
      <c r="F18" s="50">
        <v>41666.660000000003</v>
      </c>
    </row>
    <row r="19" spans="1:6" ht="60.75" x14ac:dyDescent="0.25">
      <c r="A19" s="42">
        <v>424000778</v>
      </c>
      <c r="B19" s="49" t="s">
        <v>200</v>
      </c>
      <c r="C19" s="35" t="s">
        <v>181</v>
      </c>
      <c r="D19" s="10" t="s">
        <v>197</v>
      </c>
      <c r="E19" s="11" t="s">
        <v>192</v>
      </c>
      <c r="F19" s="50">
        <v>75000</v>
      </c>
    </row>
    <row r="20" spans="1:6" ht="60.75" x14ac:dyDescent="0.25">
      <c r="A20" s="42">
        <v>415000592</v>
      </c>
      <c r="B20" s="20" t="s">
        <v>201</v>
      </c>
      <c r="C20" s="35" t="s">
        <v>181</v>
      </c>
      <c r="D20" s="10" t="s">
        <v>197</v>
      </c>
      <c r="E20" s="11" t="s">
        <v>192</v>
      </c>
      <c r="F20" s="50">
        <v>20000</v>
      </c>
    </row>
    <row r="21" spans="1:6" ht="60.75" x14ac:dyDescent="0.25">
      <c r="A21" s="42">
        <v>422001868</v>
      </c>
      <c r="B21" s="18" t="s">
        <v>202</v>
      </c>
      <c r="C21" s="35" t="s">
        <v>181</v>
      </c>
      <c r="D21" s="10" t="s">
        <v>197</v>
      </c>
      <c r="E21" s="11" t="s">
        <v>192</v>
      </c>
      <c r="F21" s="52">
        <v>125000</v>
      </c>
    </row>
    <row r="22" spans="1:6" x14ac:dyDescent="0.25">
      <c r="A22" s="19"/>
      <c r="B22" s="19"/>
      <c r="C22" s="19"/>
      <c r="D22" s="19"/>
      <c r="E22" s="19"/>
      <c r="F22" s="19"/>
    </row>
    <row r="23" spans="1:6" x14ac:dyDescent="0.25">
      <c r="A23" s="19"/>
      <c r="B23" s="19"/>
      <c r="C23" s="19"/>
      <c r="D23" s="19"/>
      <c r="E23" s="19"/>
      <c r="F23" s="19"/>
    </row>
    <row r="24" spans="1:6" x14ac:dyDescent="0.25">
      <c r="A24" s="19"/>
      <c r="B24" s="19"/>
      <c r="C24" s="19"/>
      <c r="D24" s="19"/>
      <c r="E24" s="19"/>
      <c r="F24" s="19"/>
    </row>
    <row r="25" spans="1:6" x14ac:dyDescent="0.25">
      <c r="A25" s="19"/>
      <c r="B25" s="19"/>
      <c r="C25" s="19"/>
      <c r="D25" s="19"/>
      <c r="E25" s="19"/>
      <c r="F25" s="19"/>
    </row>
    <row r="26" spans="1:6" x14ac:dyDescent="0.25">
      <c r="A26" s="19"/>
      <c r="B26" s="19"/>
      <c r="C26" s="19"/>
      <c r="D26" s="19"/>
      <c r="E26" s="19"/>
      <c r="F26" s="19"/>
    </row>
    <row r="27" spans="1:6" ht="15.75" thickBot="1" x14ac:dyDescent="0.3">
      <c r="A27" s="19"/>
      <c r="B27" s="19"/>
      <c r="C27" s="19"/>
      <c r="D27" s="19"/>
      <c r="E27" s="19"/>
      <c r="F27" s="19"/>
    </row>
    <row r="28" spans="1:6" x14ac:dyDescent="0.25">
      <c r="A28" s="43" t="s">
        <v>203</v>
      </c>
      <c r="B28" s="44"/>
      <c r="C28" s="44"/>
      <c r="D28" s="44"/>
      <c r="E28" s="44"/>
      <c r="F28" s="45">
        <f>SUM(F12:F21)</f>
        <v>1288999.99</v>
      </c>
    </row>
    <row r="29" spans="1:6" ht="15.75" thickBot="1" x14ac:dyDescent="0.3">
      <c r="A29" s="46"/>
      <c r="B29" s="47"/>
      <c r="C29" s="47"/>
      <c r="D29" s="47"/>
      <c r="E29" s="47"/>
      <c r="F29" s="48"/>
    </row>
    <row r="30" spans="1:6" x14ac:dyDescent="0.25">
      <c r="A30" s="19"/>
      <c r="B30" s="19"/>
      <c r="C30" s="19"/>
      <c r="D30" s="19"/>
      <c r="E30" s="19"/>
      <c r="F30" s="19"/>
    </row>
    <row r="35" spans="1:5" x14ac:dyDescent="0.25">
      <c r="A35" t="s">
        <v>173</v>
      </c>
      <c r="C35" t="s">
        <v>187</v>
      </c>
      <c r="E35" t="s">
        <v>189</v>
      </c>
    </row>
    <row r="36" spans="1:5" x14ac:dyDescent="0.25">
      <c r="A36" t="s">
        <v>186</v>
      </c>
      <c r="C36" t="s">
        <v>175</v>
      </c>
      <c r="E36" t="s">
        <v>176</v>
      </c>
    </row>
    <row r="37" spans="1:5" x14ac:dyDescent="0.25">
      <c r="A37" t="s">
        <v>174</v>
      </c>
      <c r="C37" t="s">
        <v>204</v>
      </c>
      <c r="E37" t="s">
        <v>205</v>
      </c>
    </row>
  </sheetData>
  <mergeCells count="3">
    <mergeCell ref="A8:F8"/>
    <mergeCell ref="A9:F9"/>
    <mergeCell ref="A10:F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31A2E-1A16-4757-8668-BCA2D4E7B872}">
  <dimension ref="A4:F62"/>
  <sheetViews>
    <sheetView tabSelected="1" topLeftCell="A40" workbookViewId="0">
      <selection activeCell="C67" sqref="C67"/>
    </sheetView>
  </sheetViews>
  <sheetFormatPr baseColWidth="10" defaultRowHeight="15" x14ac:dyDescent="0.25"/>
  <cols>
    <col min="1" max="1" width="14.85546875" customWidth="1"/>
    <col min="2" max="2" width="34" customWidth="1"/>
    <col min="3" max="3" width="19.42578125" customWidth="1"/>
    <col min="4" max="4" width="16.7109375" customWidth="1"/>
    <col min="5" max="5" width="32.42578125" customWidth="1"/>
  </cols>
  <sheetData>
    <row r="4" spans="1:6" x14ac:dyDescent="0.25">
      <c r="A4" s="19"/>
      <c r="B4" s="19"/>
      <c r="C4" s="19"/>
      <c r="D4" s="19"/>
      <c r="E4" s="19"/>
      <c r="F4" s="19"/>
    </row>
    <row r="5" spans="1:6" x14ac:dyDescent="0.25">
      <c r="A5" s="34" t="s">
        <v>0</v>
      </c>
      <c r="B5" s="34"/>
      <c r="C5" s="34"/>
      <c r="D5" s="34"/>
      <c r="E5" s="34"/>
      <c r="F5" s="34"/>
    </row>
    <row r="6" spans="1:6" x14ac:dyDescent="0.25">
      <c r="A6" s="34" t="s">
        <v>206</v>
      </c>
      <c r="B6" s="34"/>
      <c r="C6" s="34"/>
      <c r="D6" s="34"/>
      <c r="E6" s="34"/>
      <c r="F6" s="34"/>
    </row>
    <row r="7" spans="1:6" x14ac:dyDescent="0.25">
      <c r="A7" s="34" t="s">
        <v>2</v>
      </c>
      <c r="B7" s="34"/>
      <c r="C7" s="34"/>
      <c r="D7" s="34"/>
      <c r="E7" s="34"/>
      <c r="F7" s="34"/>
    </row>
    <row r="8" spans="1:6" ht="78.75" x14ac:dyDescent="0.25">
      <c r="A8" s="53" t="s">
        <v>207</v>
      </c>
      <c r="B8" s="53" t="s">
        <v>4</v>
      </c>
      <c r="C8" s="54" t="s">
        <v>208</v>
      </c>
      <c r="D8" s="53" t="s">
        <v>209</v>
      </c>
      <c r="E8" s="53" t="s">
        <v>7</v>
      </c>
      <c r="F8" s="53" t="s">
        <v>210</v>
      </c>
    </row>
    <row r="9" spans="1:6" ht="72.75" x14ac:dyDescent="0.25">
      <c r="A9" s="41">
        <v>310292659</v>
      </c>
      <c r="B9" s="65" t="s">
        <v>211</v>
      </c>
      <c r="C9" s="55" t="s">
        <v>212</v>
      </c>
      <c r="D9" s="56">
        <v>43592</v>
      </c>
      <c r="E9" s="57" t="s">
        <v>213</v>
      </c>
      <c r="F9" s="66">
        <v>187240</v>
      </c>
    </row>
    <row r="10" spans="1:6" ht="84.75" x14ac:dyDescent="0.25">
      <c r="A10" s="41">
        <v>430019501</v>
      </c>
      <c r="B10" s="65" t="s">
        <v>214</v>
      </c>
      <c r="C10" s="55" t="s">
        <v>215</v>
      </c>
      <c r="D10" s="56">
        <v>43522</v>
      </c>
      <c r="E10" s="57" t="s">
        <v>216</v>
      </c>
      <c r="F10" s="67">
        <v>840000</v>
      </c>
    </row>
    <row r="11" spans="1:6" ht="96.75" x14ac:dyDescent="0.25">
      <c r="A11" s="41">
        <v>130926719</v>
      </c>
      <c r="B11" s="65" t="s">
        <v>217</v>
      </c>
      <c r="C11" s="55" t="s">
        <v>218</v>
      </c>
      <c r="D11" s="56">
        <v>43789</v>
      </c>
      <c r="E11" s="57" t="s">
        <v>219</v>
      </c>
      <c r="F11" s="67">
        <v>56320</v>
      </c>
    </row>
    <row r="12" spans="1:6" ht="60.75" x14ac:dyDescent="0.25">
      <c r="A12" s="41">
        <v>430035752</v>
      </c>
      <c r="B12" s="65" t="s">
        <v>220</v>
      </c>
      <c r="C12" s="58" t="s">
        <v>181</v>
      </c>
      <c r="D12" s="56">
        <v>43800</v>
      </c>
      <c r="E12" s="57" t="s">
        <v>221</v>
      </c>
      <c r="F12" s="67">
        <v>50000</v>
      </c>
    </row>
    <row r="13" spans="1:6" ht="60.75" x14ac:dyDescent="0.25">
      <c r="A13" s="41">
        <v>47000822</v>
      </c>
      <c r="B13" s="65" t="s">
        <v>222</v>
      </c>
      <c r="C13" s="58" t="s">
        <v>181</v>
      </c>
      <c r="D13" s="56">
        <v>43774</v>
      </c>
      <c r="E13" s="57" t="s">
        <v>223</v>
      </c>
      <c r="F13" s="67">
        <v>30000</v>
      </c>
    </row>
    <row r="14" spans="1:6" ht="60.75" x14ac:dyDescent="0.25">
      <c r="A14" s="41">
        <v>47000822</v>
      </c>
      <c r="B14" s="65" t="s">
        <v>222</v>
      </c>
      <c r="C14" s="58" t="s">
        <v>181</v>
      </c>
      <c r="D14" s="56">
        <v>43805</v>
      </c>
      <c r="E14" s="57" t="s">
        <v>224</v>
      </c>
      <c r="F14" s="67">
        <v>30000</v>
      </c>
    </row>
    <row r="15" spans="1:6" ht="60.75" x14ac:dyDescent="0.25">
      <c r="A15" s="41">
        <v>414012261</v>
      </c>
      <c r="B15" s="65" t="s">
        <v>225</v>
      </c>
      <c r="C15" s="58" t="s">
        <v>181</v>
      </c>
      <c r="D15" s="56">
        <v>43801</v>
      </c>
      <c r="E15" s="57" t="s">
        <v>226</v>
      </c>
      <c r="F15" s="66">
        <v>41666.660000000003</v>
      </c>
    </row>
    <row r="16" spans="1:6" ht="77.25" x14ac:dyDescent="0.25">
      <c r="A16" s="42">
        <v>414012261</v>
      </c>
      <c r="B16" s="65" t="s">
        <v>227</v>
      </c>
      <c r="C16" s="58" t="s">
        <v>181</v>
      </c>
      <c r="D16" s="56">
        <v>43800</v>
      </c>
      <c r="E16" s="59" t="s">
        <v>228</v>
      </c>
      <c r="F16" s="67">
        <v>30000</v>
      </c>
    </row>
    <row r="17" spans="1:6" ht="51.75" x14ac:dyDescent="0.25">
      <c r="A17" s="42">
        <v>430121134</v>
      </c>
      <c r="B17" s="20" t="s">
        <v>229</v>
      </c>
      <c r="C17" s="58" t="s">
        <v>181</v>
      </c>
      <c r="D17" s="60">
        <v>43803</v>
      </c>
      <c r="E17" s="59" t="s">
        <v>230</v>
      </c>
      <c r="F17" s="69">
        <v>20000</v>
      </c>
    </row>
    <row r="18" spans="1:6" ht="64.5" x14ac:dyDescent="0.25">
      <c r="A18" s="42">
        <v>430175307</v>
      </c>
      <c r="B18" s="65" t="s">
        <v>231</v>
      </c>
      <c r="C18" s="55" t="s">
        <v>181</v>
      </c>
      <c r="D18" s="56">
        <v>43807</v>
      </c>
      <c r="E18" s="59" t="s">
        <v>232</v>
      </c>
      <c r="F18" s="69">
        <v>15000</v>
      </c>
    </row>
    <row r="19" spans="1:6" ht="64.5" x14ac:dyDescent="0.25">
      <c r="A19" s="42">
        <v>401502771</v>
      </c>
      <c r="B19" s="65" t="s">
        <v>233</v>
      </c>
      <c r="C19" s="55" t="s">
        <v>181</v>
      </c>
      <c r="D19" s="56">
        <v>43801</v>
      </c>
      <c r="E19" s="59" t="s">
        <v>234</v>
      </c>
      <c r="F19" s="69">
        <v>80000</v>
      </c>
    </row>
    <row r="20" spans="1:6" ht="64.5" x14ac:dyDescent="0.25">
      <c r="A20" s="42">
        <v>406011348</v>
      </c>
      <c r="B20" s="20" t="s">
        <v>235</v>
      </c>
      <c r="C20" s="55" t="s">
        <v>181</v>
      </c>
      <c r="D20" s="60">
        <v>43804</v>
      </c>
      <c r="E20" s="59" t="s">
        <v>236</v>
      </c>
      <c r="F20" s="69">
        <v>30000</v>
      </c>
    </row>
    <row r="21" spans="1:6" ht="64.5" x14ac:dyDescent="0.25">
      <c r="A21" s="42">
        <v>408000848</v>
      </c>
      <c r="B21" s="20" t="s">
        <v>237</v>
      </c>
      <c r="C21" s="55" t="s">
        <v>181</v>
      </c>
      <c r="D21" s="60">
        <v>43804</v>
      </c>
      <c r="E21" s="59" t="s">
        <v>238</v>
      </c>
      <c r="F21" s="69">
        <v>80000</v>
      </c>
    </row>
    <row r="22" spans="1:6" ht="64.5" x14ac:dyDescent="0.25">
      <c r="A22" s="42">
        <v>407000349</v>
      </c>
      <c r="B22" s="20" t="s">
        <v>239</v>
      </c>
      <c r="C22" s="58" t="s">
        <v>181</v>
      </c>
      <c r="D22" s="60">
        <v>43801</v>
      </c>
      <c r="E22" s="59" t="s">
        <v>240</v>
      </c>
      <c r="F22" s="69">
        <v>83333.33</v>
      </c>
    </row>
    <row r="23" spans="1:6" ht="64.5" x14ac:dyDescent="0.25">
      <c r="A23" s="42">
        <v>417007086</v>
      </c>
      <c r="B23" s="20" t="s">
        <v>241</v>
      </c>
      <c r="C23" s="58" t="s">
        <v>181</v>
      </c>
      <c r="D23" s="60">
        <v>43802</v>
      </c>
      <c r="E23" s="59" t="s">
        <v>242</v>
      </c>
      <c r="F23" s="69">
        <v>30000</v>
      </c>
    </row>
    <row r="24" spans="1:6" ht="77.25" x14ac:dyDescent="0.25">
      <c r="A24" s="42">
        <v>430017752</v>
      </c>
      <c r="B24" s="20" t="s">
        <v>243</v>
      </c>
      <c r="C24" s="58" t="s">
        <v>181</v>
      </c>
      <c r="D24" s="60">
        <v>43801</v>
      </c>
      <c r="E24" s="59" t="s">
        <v>244</v>
      </c>
      <c r="F24" s="69">
        <v>65000</v>
      </c>
    </row>
    <row r="25" spans="1:6" ht="64.5" x14ac:dyDescent="0.25">
      <c r="A25" s="42">
        <v>430215651</v>
      </c>
      <c r="B25" s="20" t="s">
        <v>245</v>
      </c>
      <c r="C25" s="58" t="s">
        <v>181</v>
      </c>
      <c r="D25" s="60">
        <v>43801</v>
      </c>
      <c r="E25" s="59" t="s">
        <v>246</v>
      </c>
      <c r="F25" s="69">
        <v>35000</v>
      </c>
    </row>
    <row r="26" spans="1:6" ht="64.5" x14ac:dyDescent="0.25">
      <c r="A26" s="42">
        <v>430105041</v>
      </c>
      <c r="B26" s="20" t="s">
        <v>247</v>
      </c>
      <c r="C26" s="58" t="s">
        <v>181</v>
      </c>
      <c r="D26" s="60">
        <v>43801</v>
      </c>
      <c r="E26" s="59" t="s">
        <v>248</v>
      </c>
      <c r="F26" s="69">
        <v>20000</v>
      </c>
    </row>
    <row r="27" spans="1:6" ht="51.75" x14ac:dyDescent="0.25">
      <c r="A27" s="42">
        <v>407000241</v>
      </c>
      <c r="B27" s="20" t="s">
        <v>249</v>
      </c>
      <c r="C27" s="58" t="s">
        <v>250</v>
      </c>
      <c r="D27" s="20"/>
      <c r="E27" s="59" t="s">
        <v>251</v>
      </c>
      <c r="F27" s="69">
        <v>125000</v>
      </c>
    </row>
    <row r="28" spans="1:6" ht="51.75" x14ac:dyDescent="0.25">
      <c r="A28" s="42">
        <v>430000299</v>
      </c>
      <c r="B28" s="20" t="s">
        <v>252</v>
      </c>
      <c r="C28" s="58" t="s">
        <v>253</v>
      </c>
      <c r="D28" s="60">
        <v>43468</v>
      </c>
      <c r="E28" s="59" t="s">
        <v>301</v>
      </c>
      <c r="F28" s="69">
        <v>140000</v>
      </c>
    </row>
    <row r="29" spans="1:6" ht="51.75" x14ac:dyDescent="0.25">
      <c r="A29" s="42">
        <v>401007452</v>
      </c>
      <c r="B29" s="20" t="s">
        <v>254</v>
      </c>
      <c r="C29" s="58" t="s">
        <v>255</v>
      </c>
      <c r="D29" s="60">
        <v>43466</v>
      </c>
      <c r="E29" s="59" t="s">
        <v>256</v>
      </c>
      <c r="F29" s="70">
        <v>166539.70000000001</v>
      </c>
    </row>
    <row r="30" spans="1:6" ht="102.75" x14ac:dyDescent="0.25">
      <c r="A30" s="42">
        <v>423002565</v>
      </c>
      <c r="B30" s="20" t="s">
        <v>257</v>
      </c>
      <c r="C30" s="58" t="s">
        <v>258</v>
      </c>
      <c r="D30" s="60">
        <v>43444</v>
      </c>
      <c r="E30" s="59" t="s">
        <v>259</v>
      </c>
      <c r="F30" s="71">
        <v>19820.939999999999</v>
      </c>
    </row>
    <row r="31" spans="1:6" ht="64.5" x14ac:dyDescent="0.25">
      <c r="A31" s="61" t="s">
        <v>260</v>
      </c>
      <c r="B31" s="20" t="s">
        <v>261</v>
      </c>
      <c r="C31" s="58" t="s">
        <v>262</v>
      </c>
      <c r="D31" s="60">
        <v>43608</v>
      </c>
      <c r="E31" s="59" t="s">
        <v>300</v>
      </c>
      <c r="F31" s="71">
        <v>131200</v>
      </c>
    </row>
    <row r="32" spans="1:6" ht="90" x14ac:dyDescent="0.25">
      <c r="A32" s="42">
        <v>131389325</v>
      </c>
      <c r="B32" s="20" t="s">
        <v>263</v>
      </c>
      <c r="C32" s="58" t="s">
        <v>264</v>
      </c>
      <c r="D32" s="60">
        <v>43213</v>
      </c>
      <c r="E32" s="59" t="s">
        <v>265</v>
      </c>
      <c r="F32" s="71">
        <v>20768</v>
      </c>
    </row>
    <row r="33" spans="1:6" ht="90" x14ac:dyDescent="0.25">
      <c r="A33" s="42">
        <v>101056304</v>
      </c>
      <c r="B33" s="20" t="s">
        <v>266</v>
      </c>
      <c r="C33" s="58" t="s">
        <v>267</v>
      </c>
      <c r="D33" s="60">
        <v>42817</v>
      </c>
      <c r="E33" s="59" t="s">
        <v>268</v>
      </c>
      <c r="F33" s="70">
        <v>8500</v>
      </c>
    </row>
    <row r="34" spans="1:6" ht="77.25" x14ac:dyDescent="0.25">
      <c r="A34" s="42">
        <v>101056304</v>
      </c>
      <c r="B34" s="20" t="s">
        <v>266</v>
      </c>
      <c r="C34" s="58" t="s">
        <v>269</v>
      </c>
      <c r="D34" s="60">
        <v>42718</v>
      </c>
      <c r="E34" s="59" t="s">
        <v>270</v>
      </c>
      <c r="F34" s="70">
        <v>3399.98</v>
      </c>
    </row>
    <row r="35" spans="1:6" ht="77.25" x14ac:dyDescent="0.25">
      <c r="A35" s="42">
        <v>101056304</v>
      </c>
      <c r="B35" s="20" t="s">
        <v>266</v>
      </c>
      <c r="C35" s="58" t="s">
        <v>271</v>
      </c>
      <c r="D35" s="60">
        <v>42768</v>
      </c>
      <c r="E35" s="59" t="s">
        <v>272</v>
      </c>
      <c r="F35" s="70">
        <v>5500</v>
      </c>
    </row>
    <row r="36" spans="1:6" ht="90" x14ac:dyDescent="0.25">
      <c r="A36" s="42">
        <v>101056304</v>
      </c>
      <c r="B36" s="20" t="s">
        <v>266</v>
      </c>
      <c r="C36" s="58" t="s">
        <v>273</v>
      </c>
      <c r="D36" s="60">
        <v>42889</v>
      </c>
      <c r="E36" s="59" t="s">
        <v>274</v>
      </c>
      <c r="F36" s="70">
        <v>11699.94</v>
      </c>
    </row>
    <row r="37" spans="1:6" ht="90" x14ac:dyDescent="0.25">
      <c r="A37" s="42">
        <v>101056304</v>
      </c>
      <c r="B37" s="20" t="s">
        <v>266</v>
      </c>
      <c r="C37" s="58" t="s">
        <v>275</v>
      </c>
      <c r="D37" s="60">
        <v>42962</v>
      </c>
      <c r="E37" s="59" t="s">
        <v>276</v>
      </c>
      <c r="F37" s="70">
        <v>8299.99</v>
      </c>
    </row>
    <row r="38" spans="1:6" ht="64.5" x14ac:dyDescent="0.25">
      <c r="A38" s="42">
        <v>401007479</v>
      </c>
      <c r="B38" s="20" t="s">
        <v>277</v>
      </c>
      <c r="C38" s="58" t="s">
        <v>278</v>
      </c>
      <c r="D38" s="60">
        <v>43447</v>
      </c>
      <c r="E38" s="59" t="s">
        <v>279</v>
      </c>
      <c r="F38" s="70">
        <v>20147</v>
      </c>
    </row>
    <row r="39" spans="1:6" ht="77.25" x14ac:dyDescent="0.25">
      <c r="A39" s="42">
        <v>415000124</v>
      </c>
      <c r="B39" s="20" t="s">
        <v>280</v>
      </c>
      <c r="C39" s="20"/>
      <c r="D39" s="20"/>
      <c r="E39" s="59" t="s">
        <v>281</v>
      </c>
      <c r="F39" s="70">
        <v>27940</v>
      </c>
    </row>
    <row r="40" spans="1:6" ht="77.25" x14ac:dyDescent="0.25">
      <c r="A40" s="42">
        <v>423002565</v>
      </c>
      <c r="B40" s="20" t="s">
        <v>257</v>
      </c>
      <c r="C40" s="58" t="s">
        <v>282</v>
      </c>
      <c r="D40" s="60">
        <v>43795</v>
      </c>
      <c r="E40" s="59" t="s">
        <v>283</v>
      </c>
      <c r="F40" s="70">
        <v>40680</v>
      </c>
    </row>
    <row r="41" spans="1:6" ht="39" x14ac:dyDescent="0.25">
      <c r="A41" s="62" t="s">
        <v>284</v>
      </c>
      <c r="B41" s="62" t="s">
        <v>285</v>
      </c>
      <c r="C41" s="63" t="s">
        <v>286</v>
      </c>
      <c r="D41" s="60">
        <v>44132</v>
      </c>
      <c r="E41" s="59" t="s">
        <v>287</v>
      </c>
      <c r="F41" s="70">
        <v>316813.90999999997</v>
      </c>
    </row>
    <row r="42" spans="1:6" ht="51.75" x14ac:dyDescent="0.25">
      <c r="A42" s="62" t="s">
        <v>284</v>
      </c>
      <c r="B42" s="62" t="s">
        <v>285</v>
      </c>
      <c r="C42" s="63" t="s">
        <v>288</v>
      </c>
      <c r="D42" s="60">
        <v>44127</v>
      </c>
      <c r="E42" s="59" t="s">
        <v>289</v>
      </c>
      <c r="F42" s="70">
        <v>6629.57</v>
      </c>
    </row>
    <row r="43" spans="1:6" ht="39" x14ac:dyDescent="0.25">
      <c r="A43" s="62" t="s">
        <v>284</v>
      </c>
      <c r="B43" s="62" t="s">
        <v>285</v>
      </c>
      <c r="C43" s="63" t="s">
        <v>290</v>
      </c>
      <c r="D43" s="60">
        <v>44130</v>
      </c>
      <c r="E43" s="59" t="s">
        <v>291</v>
      </c>
      <c r="F43" s="70">
        <v>7098.52</v>
      </c>
    </row>
    <row r="44" spans="1:6" ht="51.75" x14ac:dyDescent="0.25">
      <c r="A44" s="62" t="s">
        <v>284</v>
      </c>
      <c r="B44" s="62" t="s">
        <v>285</v>
      </c>
      <c r="C44" s="63" t="s">
        <v>292</v>
      </c>
      <c r="D44" s="60">
        <v>44132</v>
      </c>
      <c r="E44" s="59" t="s">
        <v>293</v>
      </c>
      <c r="F44" s="70">
        <v>7098.52</v>
      </c>
    </row>
    <row r="45" spans="1:6" ht="39" x14ac:dyDescent="0.25">
      <c r="A45" s="62" t="s">
        <v>284</v>
      </c>
      <c r="B45" s="62" t="s">
        <v>285</v>
      </c>
      <c r="C45" s="63" t="s">
        <v>294</v>
      </c>
      <c r="D45" s="60">
        <v>44133</v>
      </c>
      <c r="E45" s="59" t="s">
        <v>295</v>
      </c>
      <c r="F45" s="70">
        <v>12849.93</v>
      </c>
    </row>
    <row r="46" spans="1:6" ht="51.75" x14ac:dyDescent="0.25">
      <c r="A46" s="62" t="s">
        <v>284</v>
      </c>
      <c r="B46" s="62" t="s">
        <v>285</v>
      </c>
      <c r="C46" s="63" t="s">
        <v>296</v>
      </c>
      <c r="D46" s="60">
        <v>44161</v>
      </c>
      <c r="E46" s="59" t="s">
        <v>293</v>
      </c>
      <c r="F46" s="70">
        <v>14367.63</v>
      </c>
    </row>
    <row r="47" spans="1:6" ht="51.75" x14ac:dyDescent="0.25">
      <c r="A47" s="62" t="s">
        <v>284</v>
      </c>
      <c r="B47" s="62" t="s">
        <v>285</v>
      </c>
      <c r="C47" s="63" t="s">
        <v>297</v>
      </c>
      <c r="D47" s="60">
        <v>44149</v>
      </c>
      <c r="E47" s="59" t="s">
        <v>298</v>
      </c>
      <c r="F47" s="70">
        <v>32371.99</v>
      </c>
    </row>
    <row r="48" spans="1:6" x14ac:dyDescent="0.25">
      <c r="A48" s="62"/>
      <c r="B48" s="62"/>
      <c r="C48" s="28"/>
      <c r="D48" s="24"/>
      <c r="E48" s="68"/>
      <c r="F48" s="70"/>
    </row>
    <row r="49" spans="1:6" x14ac:dyDescent="0.25">
      <c r="A49" s="62"/>
      <c r="B49" s="62"/>
      <c r="C49" s="28"/>
      <c r="D49" s="24"/>
      <c r="E49" s="68"/>
      <c r="F49" s="70"/>
    </row>
    <row r="50" spans="1:6" x14ac:dyDescent="0.25">
      <c r="A50" s="62"/>
      <c r="B50" s="62"/>
      <c r="C50" s="28"/>
      <c r="D50" s="24"/>
      <c r="E50" s="68"/>
      <c r="F50" s="70"/>
    </row>
    <row r="51" spans="1:6" x14ac:dyDescent="0.25">
      <c r="A51" s="62"/>
      <c r="B51" s="62"/>
      <c r="C51" s="28"/>
      <c r="D51" s="24"/>
      <c r="E51" s="68"/>
      <c r="F51" s="70"/>
    </row>
    <row r="52" spans="1:6" x14ac:dyDescent="0.25">
      <c r="A52" s="62"/>
      <c r="B52" s="62"/>
      <c r="C52" s="28"/>
      <c r="D52" s="24"/>
      <c r="E52" s="68"/>
      <c r="F52" s="70"/>
    </row>
    <row r="53" spans="1:6" ht="15.75" thickBot="1" x14ac:dyDescent="0.3">
      <c r="A53" s="62"/>
      <c r="B53" s="62"/>
      <c r="C53" s="28"/>
      <c r="D53" s="24"/>
      <c r="E53" s="68"/>
      <c r="F53" s="70"/>
    </row>
    <row r="54" spans="1:6" ht="15.75" thickBot="1" x14ac:dyDescent="0.3">
      <c r="A54" s="72" t="s">
        <v>299</v>
      </c>
      <c r="B54" s="73"/>
      <c r="C54" s="73"/>
      <c r="D54" s="73"/>
      <c r="E54" s="74"/>
      <c r="F54" s="75">
        <f>SUM(F9:F53)</f>
        <v>2850285.6100000003</v>
      </c>
    </row>
    <row r="55" spans="1:6" x14ac:dyDescent="0.25">
      <c r="A55" s="20"/>
      <c r="B55" s="20"/>
      <c r="C55" s="20"/>
      <c r="D55" s="20"/>
      <c r="E55" s="20"/>
      <c r="F55" s="20"/>
    </row>
    <row r="56" spans="1:6" x14ac:dyDescent="0.25">
      <c r="A56" s="20"/>
      <c r="B56" s="20"/>
      <c r="C56" s="20"/>
      <c r="D56" s="20"/>
      <c r="E56" s="20"/>
      <c r="F56" s="20"/>
    </row>
    <row r="57" spans="1:6" x14ac:dyDescent="0.25">
      <c r="A57" s="20"/>
      <c r="B57" s="20"/>
      <c r="C57" s="20"/>
      <c r="D57" s="20"/>
      <c r="E57" s="20"/>
      <c r="F57" s="20"/>
    </row>
    <row r="58" spans="1:6" x14ac:dyDescent="0.25">
      <c r="A58" s="20"/>
      <c r="B58" s="20"/>
      <c r="C58" s="20"/>
      <c r="D58" s="20"/>
      <c r="E58" s="64"/>
      <c r="F58" s="20"/>
    </row>
    <row r="59" spans="1:6" x14ac:dyDescent="0.25">
      <c r="A59" s="20"/>
      <c r="B59" s="20"/>
      <c r="C59" s="20"/>
      <c r="D59" s="20"/>
      <c r="E59" s="64"/>
      <c r="F59" s="20"/>
    </row>
    <row r="60" spans="1:6" x14ac:dyDescent="0.25">
      <c r="A60" s="38" t="s">
        <v>173</v>
      </c>
      <c r="B60" s="38"/>
      <c r="C60" s="38" t="s">
        <v>187</v>
      </c>
      <c r="D60" s="38"/>
      <c r="E60" s="38" t="s">
        <v>189</v>
      </c>
      <c r="F60" s="20"/>
    </row>
    <row r="61" spans="1:6" x14ac:dyDescent="0.25">
      <c r="A61" s="38" t="s">
        <v>186</v>
      </c>
      <c r="B61" s="38"/>
      <c r="C61" s="38" t="s">
        <v>175</v>
      </c>
      <c r="D61" s="38"/>
      <c r="E61" s="38" t="s">
        <v>176</v>
      </c>
      <c r="F61" s="20"/>
    </row>
    <row r="62" spans="1:6" x14ac:dyDescent="0.25">
      <c r="A62" s="38" t="s">
        <v>174</v>
      </c>
      <c r="B62" s="38"/>
      <c r="C62" s="38" t="s">
        <v>188</v>
      </c>
      <c r="D62" s="38"/>
      <c r="E62" s="38" t="s">
        <v>177</v>
      </c>
    </row>
  </sheetData>
  <mergeCells count="3">
    <mergeCell ref="A5:F5"/>
    <mergeCell ref="A6:F6"/>
    <mergeCell ref="A7:F7"/>
  </mergeCells>
  <pageMargins left="0.43307086614173229" right="0.15748031496062992" top="0.51181102362204722" bottom="0.74803149606299213" header="0.15748031496062992" footer="0.31496062992125984"/>
  <pageSetup scale="70" orientation="portrait" r:id="rId1"/>
  <headerFooter>
    <oddFooter>&amp;L&amp;"-,Negrita"Preparado Por:
Ivelisse Vargas S
Contadora
Pag.&amp;P/4&amp;C&amp;"-,Negrita"Revisado Por:
Raisa Robles N
Enc. Contabilidad&amp;R&amp;"-,Negrita"Autorizado Por:
Felix Ramirez
Dir. Financiero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CTA AUTORIZADA PARA PAGOS</vt:lpstr>
      <vt:lpstr>NOMINAS POR PAGAR</vt:lpstr>
      <vt:lpstr>ASFL POR PAGAR</vt:lpstr>
      <vt:lpstr>DEUDA ADMINISTRATIVA</vt:lpstr>
      <vt:lpstr>'CTA AUTORIZADA PARA PAGOS'!Área_de_impresión</vt:lpstr>
      <vt:lpstr>'DEUDA ADMINISTRATIVA'!Área_de_impresión</vt:lpstr>
      <vt:lpstr>'CTA AUTORIZADA PARA PAGOS'!Títulos_a_imprimir</vt:lpstr>
      <vt:lpstr>'DEUDA ADMINISTRATIVA'!Títulos_a_imprimir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Ivelisse Vargas</dc:creator>
  <cp:lastModifiedBy>Ivelisse Vargas</cp:lastModifiedBy>
  <cp:lastPrinted>2021-09-20T16:03:44Z</cp:lastPrinted>
  <dcterms:created xsi:type="dcterms:W3CDTF">2021-09-20T14:04:07Z</dcterms:created>
  <dcterms:modified xsi:type="dcterms:W3CDTF">2021-09-20T17:12:11Z</dcterms:modified>
</cp:coreProperties>
</file>